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69" documentId="8_{D5828A2B-E386-4C35-9154-167BD9E2EBF9}" xr6:coauthVersionLast="47" xr6:coauthVersionMax="47" xr10:uidLastSave="{A93C3706-E51F-4789-8F88-EFADF7A0B087}"/>
  <bookViews>
    <workbookView xWindow="-28920" yWindow="-114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K43" i="1"/>
  <c r="P65" i="1"/>
  <c r="N65" i="1"/>
  <c r="I65" i="1"/>
  <c r="H65" i="1"/>
  <c r="I43" i="1"/>
  <c r="G43" i="1"/>
  <c r="I32" i="1"/>
  <c r="H32" i="1"/>
</calcChain>
</file>

<file path=xl/sharedStrings.xml><?xml version="1.0" encoding="utf-8"?>
<sst xmlns="http://schemas.openxmlformats.org/spreadsheetml/2006/main" count="137" uniqueCount="59">
  <si>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</si>
  <si>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</si>
  <si>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</si>
  <si>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</si>
  <si>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</si>
  <si>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</si>
  <si>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</si>
  <si>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</si>
  <si>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</si>
  <si>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</si>
  <si>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 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</si>
  <si>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</si>
  <si>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</si>
  <si>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</si>
  <si>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</si>
  <si>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</si>
  <si>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</si>
  <si>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</si>
  <si>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</si>
  <si>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</si>
  <si>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</si>
  <si>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</si>
  <si>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</si>
  <si>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</si>
  <si>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</si>
  <si>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</si>
  <si>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</si>
  <si>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</si>
  <si>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</si>
  <si>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</si>
  <si>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</si>
  <si>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</si>
  <si>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</si>
  <si>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</si>
  <si>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</si>
  <si>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Tölvupóstfang eftirlitsaðila:</t>
  </si>
  <si>
    <t>Ef  hráefnisgeymslur eru margar eru þær númeraðar 1,2,3 o.s.frv.</t>
  </si>
  <si>
    <t>Meðaltal TVN-lágmark</t>
  </si>
  <si>
    <t>Meðaltal TVN-hámark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</si>
  <si>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</si>
  <si>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</si>
  <si>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</si>
  <si>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</si>
  <si>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</si>
  <si>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</si>
  <si>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</si>
  <si>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</si>
  <si>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</si>
  <si>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</si>
  <si>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</si>
  <si>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</si>
  <si>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</si>
  <si>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</si>
  <si>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</si>
  <si>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mgN/100g og tilkynna til eftirlitsaðila. Senda skal mælingarnar í lok hverrar vertíðar á uos@uos.is. Umhverfis- og orkustofnun birtir þessar niðurstöður á heimasíðu stofnunarinnar </t>
  </si>
  <si>
    <t>S</t>
  </si>
  <si>
    <t>Síldarvinnslan Neskaupsstað</t>
  </si>
  <si>
    <t>Nóv</t>
  </si>
  <si>
    <t>Ekki lýsi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</si>
</sst>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9"/>
      <name val="Work Sans"/>
    </font>
    <font>
      <b/>
      <sz val="20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name val="Segoe UI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30" applyBorder="0">
      <alignment horizontal="left" vertical="distributed" wrapText="1"/>
    </xf>
  </cellStyleXfs>
  <cellXfs count="98">
    <xf numFmtId="0" fontId="0" fillId="0" borderId="0" xfId="0"/>
    <xf numFmtId="0" fontId="0" fillId="0" borderId="0" xfId="0" applyAlignment="1">
      <alignment vertical="center"/>
    </xf>
    <xf numFmtId="0" fontId="5" fillId="0" borderId="0" xfId="1" applyFont="1" applyAlignment="1">
      <alignment horizontal="center"/>
    </xf>
    <xf numFmtId="0" fontId="6" fillId="0" borderId="0" xfId="0" applyFont="1"/>
    <xf numFmtId="0" fontId="7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vertical="top"/>
      <protection locked="0"/>
    </xf>
    <xf numFmtId="0" fontId="12" fillId="0" borderId="0" xfId="1" applyFont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0" fontId="7" fillId="0" borderId="12" xfId="1" applyFont="1" applyBorder="1" applyAlignment="1">
      <alignment horizontal="left"/>
    </xf>
    <xf numFmtId="49" fontId="6" fillId="0" borderId="0" xfId="0" applyNumberFormat="1" applyFont="1"/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" fontId="10" fillId="0" borderId="9" xfId="1" applyNumberFormat="1" applyFont="1" applyBorder="1" applyAlignment="1" applyProtection="1">
      <alignment horizontal="center"/>
      <protection locked="0"/>
    </xf>
    <xf numFmtId="165" fontId="10" fillId="0" borderId="9" xfId="1" applyNumberFormat="1" applyFont="1" applyBorder="1" applyAlignment="1" applyProtection="1">
      <alignment horizontal="center"/>
      <protection locked="0"/>
    </xf>
    <xf numFmtId="49" fontId="10" fillId="0" borderId="11" xfId="1" applyNumberFormat="1" applyFont="1" applyBorder="1" applyProtection="1">
      <protection locked="0"/>
    </xf>
    <xf numFmtId="49" fontId="10" fillId="0" borderId="0" xfId="1" applyNumberFormat="1" applyFont="1" applyProtection="1">
      <protection locked="0"/>
    </xf>
    <xf numFmtId="0" fontId="6" fillId="0" borderId="11" xfId="0" applyFont="1" applyBorder="1"/>
    <xf numFmtId="1" fontId="10" fillId="0" borderId="8" xfId="1" applyNumberFormat="1" applyFont="1" applyBorder="1" applyAlignment="1" applyProtection="1">
      <alignment horizontal="center"/>
      <protection locked="0"/>
    </xf>
    <xf numFmtId="49" fontId="10" fillId="0" borderId="8" xfId="1" applyNumberFormat="1" applyFont="1" applyBorder="1" applyAlignment="1" applyProtection="1">
      <alignment horizontal="center"/>
      <protection locked="0"/>
    </xf>
    <xf numFmtId="164" fontId="10" fillId="0" borderId="8" xfId="1" applyNumberFormat="1" applyFont="1" applyBorder="1" applyAlignment="1" applyProtection="1">
      <alignment horizontal="center"/>
      <protection locked="0"/>
    </xf>
    <xf numFmtId="165" fontId="10" fillId="0" borderId="8" xfId="1" applyNumberFormat="1" applyFont="1" applyBorder="1" applyAlignment="1" applyProtection="1">
      <alignment horizontal="center"/>
      <protection locked="0"/>
    </xf>
    <xf numFmtId="49" fontId="10" fillId="0" borderId="18" xfId="1" applyNumberFormat="1" applyFont="1" applyBorder="1" applyProtection="1">
      <protection locked="0"/>
    </xf>
    <xf numFmtId="0" fontId="10" fillId="0" borderId="0" xfId="1" applyFont="1" applyAlignment="1">
      <alignment horizontal="right"/>
    </xf>
    <xf numFmtId="165" fontId="10" fillId="0" borderId="0" xfId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49" fontId="10" fillId="0" borderId="0" xfId="1" applyNumberFormat="1" applyFont="1" applyAlignment="1" applyProtection="1">
      <alignment vertical="center"/>
      <protection locked="0"/>
    </xf>
    <xf numFmtId="164" fontId="10" fillId="0" borderId="16" xfId="1" applyNumberFormat="1" applyFont="1" applyBorder="1" applyAlignment="1" applyProtection="1">
      <alignment horizontal="center"/>
      <protection locked="0"/>
    </xf>
    <xf numFmtId="164" fontId="10" fillId="0" borderId="36" xfId="1" applyNumberFormat="1" applyFont="1" applyBorder="1" applyAlignment="1" applyProtection="1">
      <alignment horizontal="center"/>
      <protection locked="0"/>
    </xf>
    <xf numFmtId="164" fontId="10" fillId="0" borderId="17" xfId="1" applyNumberFormat="1" applyFont="1" applyBorder="1" applyAlignment="1" applyProtection="1">
      <alignment horizontal="center"/>
      <protection locked="0"/>
    </xf>
    <xf numFmtId="0" fontId="18" fillId="0" borderId="1" xfId="2" applyFont="1" applyBorder="1" applyAlignment="1" applyProtection="1">
      <alignment vertical="center"/>
    </xf>
    <xf numFmtId="164" fontId="1" fillId="0" borderId="5" xfId="1" applyNumberFormat="1" applyBorder="1" applyAlignment="1" applyProtection="1">
      <alignment horizontal="center"/>
      <protection locked="0"/>
    </xf>
    <xf numFmtId="1" fontId="1" fillId="0" borderId="6" xfId="1" applyNumberFormat="1" applyBorder="1" applyAlignment="1" applyProtection="1">
      <alignment horizontal="center"/>
      <protection locked="0"/>
    </xf>
    <xf numFmtId="49" fontId="1" fillId="0" borderId="6" xfId="1" applyNumberFormat="1" applyBorder="1" applyAlignment="1" applyProtection="1">
      <alignment horizontal="center"/>
      <protection locked="0"/>
    </xf>
    <xf numFmtId="164" fontId="1" fillId="0" borderId="35" xfId="1" applyNumberFormat="1" applyBorder="1" applyAlignment="1" applyProtection="1">
      <alignment horizontal="center"/>
      <protection locked="0"/>
    </xf>
    <xf numFmtId="1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1" fontId="1" fillId="0" borderId="10" xfId="1" applyNumberFormat="1" applyBorder="1" applyAlignment="1" applyProtection="1">
      <alignment horizontal="center"/>
      <protection locked="0"/>
    </xf>
    <xf numFmtId="49" fontId="1" fillId="0" borderId="10" xfId="1" applyNumberFormat="1" applyBorder="1" applyAlignment="1" applyProtection="1">
      <alignment horizontal="center"/>
      <protection locked="0"/>
    </xf>
    <xf numFmtId="1" fontId="1" fillId="0" borderId="36" xfId="1" applyNumberFormat="1" applyBorder="1" applyAlignment="1" applyProtection="1">
      <alignment horizontal="center"/>
      <protection locked="0"/>
    </xf>
    <xf numFmtId="164" fontId="1" fillId="0" borderId="36" xfId="1" applyNumberFormat="1" applyBorder="1" applyAlignment="1" applyProtection="1">
      <alignment horizontal="center"/>
      <protection locked="0"/>
    </xf>
    <xf numFmtId="164" fontId="1" fillId="0" borderId="38" xfId="1" applyNumberFormat="1" applyBorder="1" applyAlignment="1" applyProtection="1">
      <alignment horizontal="center"/>
      <protection locked="0"/>
    </xf>
    <xf numFmtId="164" fontId="1" fillId="0" borderId="26" xfId="1" applyNumberFormat="1" applyBorder="1" applyAlignment="1" applyProtection="1">
      <alignment horizontal="center"/>
      <protection locked="0"/>
    </xf>
    <xf numFmtId="49" fontId="1" fillId="0" borderId="36" xfId="1" applyNumberFormat="1" applyBorder="1" applyAlignment="1" applyProtection="1">
      <alignment horizontal="center"/>
      <protection locked="0"/>
    </xf>
    <xf numFmtId="49" fontId="1" fillId="0" borderId="11" xfId="1" applyNumberFormat="1" applyBorder="1" applyProtection="1">
      <protection locked="0"/>
    </xf>
    <xf numFmtId="1" fontId="1" fillId="0" borderId="26" xfId="1" applyNumberFormat="1" applyBorder="1" applyAlignment="1" applyProtection="1">
      <alignment horizontal="center"/>
      <protection locked="0"/>
    </xf>
    <xf numFmtId="0" fontId="0" fillId="0" borderId="9" xfId="0" applyBorder="1"/>
    <xf numFmtId="0" fontId="7" fillId="0" borderId="1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center" wrapText="1"/>
    </xf>
    <xf numFmtId="0" fontId="7" fillId="0" borderId="21" xfId="1" applyFont="1" applyBorder="1" applyAlignment="1">
      <alignment horizontal="center" wrapText="1"/>
    </xf>
    <xf numFmtId="165" fontId="10" fillId="0" borderId="20" xfId="1" applyNumberFormat="1" applyFont="1" applyBorder="1" applyAlignment="1">
      <alignment horizontal="left" vertical="center"/>
    </xf>
    <xf numFmtId="165" fontId="10" fillId="0" borderId="22" xfId="1" applyNumberFormat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8" fillId="0" borderId="27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7" fillId="0" borderId="0" xfId="2" applyFont="1" applyAlignment="1" applyProtection="1">
      <alignment horizontal="center"/>
    </xf>
    <xf numFmtId="0" fontId="7" fillId="0" borderId="0" xfId="0" applyFont="1" applyAlignment="1">
      <alignment horizontal="center"/>
    </xf>
    <xf numFmtId="165" fontId="10" fillId="0" borderId="0" xfId="1" applyNumberFormat="1" applyFont="1" applyAlignment="1">
      <alignment horizontal="left" vertical="center"/>
    </xf>
    <xf numFmtId="14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Protection="1"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47627</xdr:colOff>
      <xdr:row>2</xdr:row>
      <xdr:rowOff>57150</xdr:rowOff>
    </xdr:from>
    <xdr:to>
      <xdr:col>15</xdr:col>
      <xdr:colOff>447902</xdr:colOff>
      <xdr:row>6</xdr:row>
      <xdr:rowOff>187830</xdr:rowOff>
    </xdr:to>
    <xdr:pic>
      <xdr:nvPicPr>
        <xdr:cNvPr id="4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AD735DD9-E4C8-3ACC-74B0-38D6A63E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2" y="523875"/>
          <a:ext cx="2772000" cy="8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44450</xdr:colOff>
      <xdr:row>35</xdr:row>
      <xdr:rowOff>19049</xdr:rowOff>
    </xdr:from>
    <xdr:to>
      <xdr:col>15</xdr:col>
      <xdr:colOff>447900</xdr:colOff>
      <xdr:row>39</xdr:row>
      <xdr:rowOff>152456</xdr:rowOff>
    </xdr:to>
    <xdr:pic>
      <xdr:nvPicPr>
        <xdr:cNvPr id="5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5C7FA60F-65B6-C50B-A062-9C894CB8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975" y="6829424"/>
          <a:ext cx="2775175" cy="89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t.is/atvinnulif/mengandi-starfsemi/starfsleyfi/fiskimjolsverksmidjur/" TargetMode="External"/><Relationship Id="rId2" Type="http://schemas.openxmlformats.org/officeDocument/2006/relationships/hyperlink" Target="mailto:uos@uos.is" TargetMode="External"/><Relationship Id="rId1" Type="http://schemas.openxmlformats.org/officeDocument/2006/relationships/hyperlink" Target="mailto:uos@uos.i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st.is/atvinnulif/mengandi-starfsemi/starfsleyfi/fiskimjolsverksmidj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selection activeCell="H62" sqref="H62"/>
    </sheetView>
  </sheetViews>
  <sheetFormatPr defaultRowHeight="14.5" x14ac:dyDescent="0.35"/>
  <cols>
    <col min="1" max="1" width="8.7265625" bestFit="1" customWidth="1"/>
    <col min="3" max="3" width="6.81640625" bestFit="1" customWidth="1"/>
    <col min="4" max="4" width="8" bestFit="1" customWidth="1"/>
    <col min="5" max="5" width="8.7265625" customWidth="1"/>
    <col min="6" max="6" width="9.90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"/>
      <c r="Q1" s="3"/>
      <c r="R1" s="3"/>
    </row>
    <row r="2" spans="1:18" ht="5.15" customHeight="1" x14ac:dyDescent="0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</row>
    <row r="3" spans="1:18" ht="15" customHeight="1" x14ac:dyDescent="0.45">
      <c r="A3" s="92" t="s">
        <v>54</v>
      </c>
      <c r="B3" s="92"/>
      <c r="C3" s="92"/>
      <c r="D3" s="92"/>
      <c r="E3" s="92"/>
      <c r="F3" s="92"/>
      <c r="G3" s="92"/>
      <c r="H3" s="92"/>
      <c r="I3" s="92"/>
      <c r="J3" s="92"/>
      <c r="K3" s="4"/>
      <c r="L3" s="5"/>
      <c r="M3" s="6"/>
      <c r="N3" s="6"/>
      <c r="O3" s="3"/>
      <c r="P3" s="3"/>
      <c r="Q3" s="3"/>
      <c r="R3" s="3"/>
    </row>
    <row r="4" spans="1:18" ht="15" customHeight="1" x14ac:dyDescent="0.45">
      <c r="A4" s="92"/>
      <c r="B4" s="92"/>
      <c r="C4" s="92"/>
      <c r="D4" s="92"/>
      <c r="E4" s="92"/>
      <c r="F4" s="92"/>
      <c r="G4" s="92"/>
      <c r="H4" s="92"/>
      <c r="I4" s="92"/>
      <c r="J4" s="92"/>
      <c r="K4" s="4"/>
      <c r="L4" s="5"/>
      <c r="M4" s="6"/>
      <c r="N4" s="3"/>
      <c r="O4" s="3"/>
      <c r="P4" s="3"/>
      <c r="Q4" s="3"/>
      <c r="R4" s="3"/>
    </row>
    <row r="5" spans="1:18" ht="15" customHeight="1" x14ac:dyDescent="0.45">
      <c r="A5" s="92"/>
      <c r="B5" s="92"/>
      <c r="C5" s="92"/>
      <c r="D5" s="92"/>
      <c r="E5" s="92"/>
      <c r="F5" s="92"/>
      <c r="G5" s="92"/>
      <c r="H5" s="92"/>
      <c r="I5" s="92"/>
      <c r="J5" s="92"/>
      <c r="K5" s="4"/>
      <c r="L5" s="5"/>
      <c r="M5" s="6"/>
      <c r="N5" s="6"/>
      <c r="O5" s="3"/>
      <c r="P5" s="3"/>
      <c r="Q5" s="3"/>
      <c r="R5" s="3"/>
    </row>
    <row r="6" spans="1:18" ht="15" customHeight="1" x14ac:dyDescent="0.45">
      <c r="A6" s="92"/>
      <c r="B6" s="92"/>
      <c r="C6" s="92"/>
      <c r="D6" s="92"/>
      <c r="E6" s="92"/>
      <c r="F6" s="92"/>
      <c r="G6" s="92"/>
      <c r="H6" s="92"/>
      <c r="I6" s="92"/>
      <c r="J6" s="92"/>
      <c r="K6" s="4"/>
      <c r="L6" s="5"/>
      <c r="M6" s="6"/>
      <c r="N6" s="6"/>
      <c r="O6" s="3"/>
      <c r="P6" s="3"/>
      <c r="Q6" s="3"/>
      <c r="R6" s="3"/>
    </row>
    <row r="7" spans="1:18" ht="15" customHeight="1" x14ac:dyDescent="0.45">
      <c r="A7" s="92"/>
      <c r="B7" s="92"/>
      <c r="C7" s="92"/>
      <c r="D7" s="92"/>
      <c r="E7" s="92"/>
      <c r="F7" s="92"/>
      <c r="G7" s="92"/>
      <c r="H7" s="92"/>
      <c r="I7" s="92"/>
      <c r="J7" s="92"/>
      <c r="K7" s="4"/>
      <c r="L7" s="5"/>
      <c r="M7" s="6"/>
      <c r="N7" s="6"/>
      <c r="O7" s="3"/>
      <c r="P7" s="3"/>
      <c r="Q7" s="3"/>
      <c r="R7" s="3"/>
    </row>
    <row r="8" spans="1:18" ht="15" customHeight="1" x14ac:dyDescent="0.45">
      <c r="A8" s="93" t="s">
        <v>1</v>
      </c>
      <c r="B8" s="94"/>
      <c r="C8" s="94"/>
      <c r="D8" s="94"/>
      <c r="E8" s="94"/>
      <c r="F8" s="94"/>
      <c r="G8" s="94"/>
      <c r="H8" s="94"/>
      <c r="I8" s="94"/>
      <c r="J8" s="94"/>
      <c r="K8" s="4"/>
      <c r="L8" s="5"/>
      <c r="M8" s="6"/>
      <c r="N8" s="6"/>
      <c r="O8" s="3"/>
      <c r="P8" s="3"/>
      <c r="Q8" s="3"/>
      <c r="R8" s="3"/>
    </row>
    <row r="9" spans="1:18" ht="15" customHeight="1" thickBot="1" x14ac:dyDescent="0.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 t="s">
        <v>2</v>
      </c>
      <c r="N9" s="10"/>
      <c r="O9" s="10"/>
      <c r="P9" s="3"/>
      <c r="Q9" s="3"/>
      <c r="R9" s="3"/>
    </row>
    <row r="10" spans="1:18" ht="19.5" customHeight="1" thickBot="1" x14ac:dyDescent="0.5">
      <c r="A10" s="11" t="s">
        <v>3</v>
      </c>
      <c r="B10" s="12" t="s">
        <v>56</v>
      </c>
      <c r="C10" s="13"/>
      <c r="D10" s="13"/>
      <c r="E10" s="14"/>
      <c r="F10" s="15" t="s">
        <v>4</v>
      </c>
      <c r="G10" s="16">
        <v>2024</v>
      </c>
      <c r="H10" s="15" t="s">
        <v>5</v>
      </c>
      <c r="I10" s="17" t="s">
        <v>57</v>
      </c>
      <c r="J10" s="15" t="s">
        <v>6</v>
      </c>
      <c r="K10" s="18">
        <v>1</v>
      </c>
      <c r="L10" s="19"/>
      <c r="M10" s="20" t="s">
        <v>7</v>
      </c>
      <c r="N10" s="82" t="s">
        <v>8</v>
      </c>
      <c r="O10" s="82"/>
      <c r="P10" s="83"/>
      <c r="Q10" s="3"/>
      <c r="R10" s="3"/>
    </row>
    <row r="11" spans="1:18" ht="6" customHeight="1" thickBot="1" x14ac:dyDescent="0.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66" t="s">
        <v>9</v>
      </c>
      <c r="N11" s="68" t="s">
        <v>10</v>
      </c>
      <c r="O11" s="68"/>
      <c r="P11" s="69"/>
      <c r="Q11" s="3"/>
      <c r="R11" s="21"/>
    </row>
    <row r="12" spans="1:18" ht="15" customHeight="1" x14ac:dyDescent="0.45">
      <c r="A12" s="22" t="s">
        <v>11</v>
      </c>
      <c r="B12" s="85" t="s">
        <v>12</v>
      </c>
      <c r="C12" s="23" t="s">
        <v>13</v>
      </c>
      <c r="D12" s="23" t="s">
        <v>14</v>
      </c>
      <c r="E12" s="23" t="s">
        <v>15</v>
      </c>
      <c r="F12" s="85" t="s">
        <v>16</v>
      </c>
      <c r="G12" s="23" t="s">
        <v>52</v>
      </c>
      <c r="H12" s="88" t="s">
        <v>17</v>
      </c>
      <c r="I12" s="89"/>
      <c r="J12" s="90" t="s">
        <v>18</v>
      </c>
      <c r="K12" s="8"/>
      <c r="L12" s="8"/>
      <c r="M12" s="67"/>
      <c r="N12" s="70"/>
      <c r="O12" s="70"/>
      <c r="P12" s="71"/>
      <c r="Q12" s="3"/>
      <c r="R12" s="3"/>
    </row>
    <row r="13" spans="1:18" ht="15" customHeight="1" thickBot="1" x14ac:dyDescent="0.5">
      <c r="A13" s="24"/>
      <c r="B13" s="86"/>
      <c r="C13" s="25"/>
      <c r="D13" s="25"/>
      <c r="E13" s="25"/>
      <c r="F13" s="86"/>
      <c r="G13" s="25"/>
      <c r="H13" s="26" t="s">
        <v>19</v>
      </c>
      <c r="I13" s="27" t="s">
        <v>20</v>
      </c>
      <c r="J13" s="91"/>
      <c r="K13" s="28"/>
      <c r="L13" s="28"/>
      <c r="M13" s="76"/>
      <c r="N13" s="77"/>
      <c r="O13" s="77"/>
      <c r="P13" s="78"/>
      <c r="Q13" s="3"/>
      <c r="R13" s="3"/>
    </row>
    <row r="14" spans="1:18" ht="15" customHeight="1" thickBot="1" x14ac:dyDescent="0.5">
      <c r="A14" s="50">
        <v>45597</v>
      </c>
      <c r="B14" s="51">
        <v>4</v>
      </c>
      <c r="C14" s="52" t="s">
        <v>55</v>
      </c>
      <c r="D14" s="54">
        <v>169164</v>
      </c>
      <c r="E14" s="53"/>
      <c r="F14" s="96">
        <v>45597</v>
      </c>
      <c r="G14" s="54">
        <v>4.5</v>
      </c>
      <c r="H14" s="55">
        <v>6.6</v>
      </c>
      <c r="I14" s="55">
        <v>13.7</v>
      </c>
      <c r="J14" s="97"/>
      <c r="K14" s="28"/>
      <c r="L14" s="28"/>
      <c r="M14" s="66" t="s">
        <v>21</v>
      </c>
      <c r="N14" s="68" t="s">
        <v>22</v>
      </c>
      <c r="O14" s="68"/>
      <c r="P14" s="69"/>
      <c r="Q14" s="3"/>
      <c r="R14" s="3"/>
    </row>
    <row r="15" spans="1:18" ht="15" customHeight="1" thickBot="1" x14ac:dyDescent="0.5">
      <c r="A15" s="50">
        <v>45598</v>
      </c>
      <c r="B15" s="56">
        <v>4</v>
      </c>
      <c r="C15" s="57" t="s">
        <v>55</v>
      </c>
      <c r="D15" s="54">
        <v>279996</v>
      </c>
      <c r="E15" s="59"/>
      <c r="F15" s="96">
        <v>45597</v>
      </c>
      <c r="G15" s="54">
        <v>5.2</v>
      </c>
      <c r="H15" s="55">
        <v>6.7</v>
      </c>
      <c r="I15" s="55">
        <v>12.8</v>
      </c>
      <c r="J15" s="97" t="s">
        <v>58</v>
      </c>
      <c r="K15" s="32"/>
      <c r="L15" s="32"/>
      <c r="M15" s="67"/>
      <c r="N15" s="70"/>
      <c r="O15" s="70"/>
      <c r="P15" s="71"/>
      <c r="Q15" s="3"/>
      <c r="R15" s="3"/>
    </row>
    <row r="16" spans="1:18" ht="15" customHeight="1" thickBot="1" x14ac:dyDescent="0.5">
      <c r="A16" s="50">
        <v>45599</v>
      </c>
      <c r="B16" s="54">
        <v>4</v>
      </c>
      <c r="C16" s="57" t="s">
        <v>55</v>
      </c>
      <c r="D16" s="54">
        <v>277042</v>
      </c>
      <c r="E16" s="59"/>
      <c r="F16" s="96">
        <v>45597</v>
      </c>
      <c r="G16" s="54">
        <v>5</v>
      </c>
      <c r="H16" s="55">
        <v>7.4</v>
      </c>
      <c r="I16" s="55">
        <v>7.4</v>
      </c>
      <c r="J16" s="97"/>
      <c r="K16" s="32"/>
      <c r="L16" s="32"/>
      <c r="M16" s="76"/>
      <c r="N16" s="77"/>
      <c r="O16" s="77"/>
      <c r="P16" s="78"/>
      <c r="Q16" s="3"/>
      <c r="R16" s="3"/>
    </row>
    <row r="17" spans="1:18" ht="15" customHeight="1" thickBot="1" x14ac:dyDescent="0.5">
      <c r="A17" s="50">
        <v>45600</v>
      </c>
      <c r="B17" s="54">
        <v>3</v>
      </c>
      <c r="C17" s="57" t="s">
        <v>55</v>
      </c>
      <c r="D17" s="54">
        <v>244547</v>
      </c>
      <c r="E17" s="59"/>
      <c r="F17" s="96">
        <v>45598</v>
      </c>
      <c r="G17" s="54">
        <v>5.5</v>
      </c>
      <c r="H17" s="55">
        <v>16.899999999999999</v>
      </c>
      <c r="I17" s="55">
        <v>21.3</v>
      </c>
      <c r="J17" s="97" t="s">
        <v>58</v>
      </c>
      <c r="K17" s="32"/>
      <c r="L17" s="32"/>
      <c r="M17" s="20" t="s">
        <v>23</v>
      </c>
      <c r="N17" s="82" t="s">
        <v>24</v>
      </c>
      <c r="O17" s="82"/>
      <c r="P17" s="83"/>
      <c r="Q17" s="3"/>
      <c r="R17" s="3"/>
    </row>
    <row r="18" spans="1:18" ht="15" customHeight="1" thickBot="1" x14ac:dyDescent="0.5">
      <c r="A18" s="50">
        <v>45601</v>
      </c>
      <c r="B18" s="54">
        <v>3</v>
      </c>
      <c r="C18" s="57" t="s">
        <v>55</v>
      </c>
      <c r="D18" s="54">
        <v>244546</v>
      </c>
      <c r="E18" s="59"/>
      <c r="F18" s="96">
        <v>45598</v>
      </c>
      <c r="G18" s="54">
        <v>5.9</v>
      </c>
      <c r="H18" s="55">
        <v>16.600000000000001</v>
      </c>
      <c r="I18" s="55">
        <v>19.8</v>
      </c>
      <c r="J18" s="97" t="s">
        <v>58</v>
      </c>
      <c r="K18" s="32"/>
      <c r="L18" s="32"/>
      <c r="M18" s="66" t="s">
        <v>25</v>
      </c>
      <c r="N18" s="68" t="s">
        <v>26</v>
      </c>
      <c r="O18" s="68"/>
      <c r="P18" s="69"/>
      <c r="Q18" s="3"/>
      <c r="R18" s="3"/>
    </row>
    <row r="19" spans="1:18" ht="15" customHeight="1" thickBot="1" x14ac:dyDescent="0.5">
      <c r="A19" s="50">
        <v>45602</v>
      </c>
      <c r="B19" s="54">
        <v>3</v>
      </c>
      <c r="C19" s="57" t="s">
        <v>55</v>
      </c>
      <c r="D19" s="54">
        <v>254219</v>
      </c>
      <c r="E19" s="59"/>
      <c r="F19" s="96">
        <v>45602</v>
      </c>
      <c r="G19" s="54">
        <v>6.5</v>
      </c>
      <c r="H19" s="55">
        <v>15.5</v>
      </c>
      <c r="I19" s="55">
        <v>33.5</v>
      </c>
      <c r="J19" s="97"/>
      <c r="K19" s="32"/>
      <c r="L19" s="32"/>
      <c r="M19" s="76"/>
      <c r="N19" s="77"/>
      <c r="O19" s="77"/>
      <c r="P19" s="78"/>
      <c r="Q19" s="3"/>
      <c r="R19" s="3"/>
    </row>
    <row r="20" spans="1:18" ht="15" customHeight="1" thickBot="1" x14ac:dyDescent="0.5">
      <c r="A20" s="50">
        <v>45603</v>
      </c>
      <c r="B20" s="58">
        <v>3</v>
      </c>
      <c r="C20" s="57" t="s">
        <v>55</v>
      </c>
      <c r="D20" s="54">
        <v>263899</v>
      </c>
      <c r="E20" s="59"/>
      <c r="F20" s="96">
        <v>45602</v>
      </c>
      <c r="G20" s="54">
        <v>5.5</v>
      </c>
      <c r="H20" s="55">
        <v>7.2</v>
      </c>
      <c r="I20" s="55">
        <v>8.3000000000000007</v>
      </c>
      <c r="J20" s="97" t="s">
        <v>58</v>
      </c>
      <c r="K20" s="32"/>
      <c r="L20" s="32"/>
      <c r="M20" s="66" t="s">
        <v>27</v>
      </c>
      <c r="N20" s="68" t="s">
        <v>28</v>
      </c>
      <c r="O20" s="68"/>
      <c r="P20" s="69"/>
      <c r="Q20" s="3"/>
      <c r="R20" s="3"/>
    </row>
    <row r="21" spans="1:18" ht="15" customHeight="1" thickBot="1" x14ac:dyDescent="0.5">
      <c r="A21" s="50">
        <v>45604</v>
      </c>
      <c r="B21" s="58">
        <v>3</v>
      </c>
      <c r="C21" s="57" t="s">
        <v>55</v>
      </c>
      <c r="D21" s="54">
        <v>253824</v>
      </c>
      <c r="E21" s="59"/>
      <c r="F21" s="96">
        <v>45602</v>
      </c>
      <c r="G21" s="54">
        <v>7</v>
      </c>
      <c r="H21" s="55">
        <v>20.2</v>
      </c>
      <c r="I21" s="55">
        <v>26.2</v>
      </c>
      <c r="J21" s="97"/>
      <c r="K21" s="32"/>
      <c r="L21" s="32"/>
      <c r="M21" s="76"/>
      <c r="N21" s="77"/>
      <c r="O21" s="77"/>
      <c r="P21" s="78"/>
      <c r="Q21" s="3"/>
      <c r="R21" s="3"/>
    </row>
    <row r="22" spans="1:18" ht="15" customHeight="1" thickBot="1" x14ac:dyDescent="0.5">
      <c r="A22" s="50">
        <v>45605</v>
      </c>
      <c r="B22" s="58">
        <v>3</v>
      </c>
      <c r="C22" s="57" t="s">
        <v>55</v>
      </c>
      <c r="D22" s="54">
        <v>242879</v>
      </c>
      <c r="E22" s="59"/>
      <c r="F22" s="96">
        <v>45603</v>
      </c>
      <c r="G22" s="54">
        <v>5.5</v>
      </c>
      <c r="H22" s="55">
        <v>17.399999999999999</v>
      </c>
      <c r="I22" s="55">
        <v>21.8</v>
      </c>
      <c r="J22" s="97" t="s">
        <v>58</v>
      </c>
      <c r="K22" s="32"/>
      <c r="L22" s="32"/>
      <c r="M22" s="66" t="s">
        <v>53</v>
      </c>
      <c r="N22" s="68" t="s">
        <v>29</v>
      </c>
      <c r="O22" s="68"/>
      <c r="P22" s="69"/>
      <c r="Q22" s="3"/>
      <c r="R22" s="3"/>
    </row>
    <row r="23" spans="1:18" ht="15" customHeight="1" thickBot="1" x14ac:dyDescent="0.5">
      <c r="A23" s="50">
        <v>45606</v>
      </c>
      <c r="B23" s="58">
        <v>3</v>
      </c>
      <c r="C23" s="57" t="s">
        <v>55</v>
      </c>
      <c r="D23" s="54">
        <v>242879</v>
      </c>
      <c r="E23" s="59"/>
      <c r="F23" s="96">
        <v>45603</v>
      </c>
      <c r="G23" s="54">
        <v>7</v>
      </c>
      <c r="H23" s="55">
        <v>22.9</v>
      </c>
      <c r="I23" s="55">
        <v>22.9</v>
      </c>
      <c r="J23" s="97" t="s">
        <v>58</v>
      </c>
      <c r="K23" s="32"/>
      <c r="L23" s="32"/>
      <c r="M23" s="76"/>
      <c r="N23" s="77"/>
      <c r="O23" s="77"/>
      <c r="P23" s="78"/>
      <c r="Q23" s="3"/>
      <c r="R23" s="3"/>
    </row>
    <row r="24" spans="1:18" ht="15" customHeight="1" thickBot="1" x14ac:dyDescent="0.5">
      <c r="A24" s="50">
        <v>45607</v>
      </c>
      <c r="B24" s="58">
        <v>3</v>
      </c>
      <c r="C24" s="57" t="s">
        <v>55</v>
      </c>
      <c r="D24" s="54">
        <v>111320</v>
      </c>
      <c r="E24" s="59"/>
      <c r="F24" s="96">
        <v>45603</v>
      </c>
      <c r="G24" s="54">
        <v>7</v>
      </c>
      <c r="H24" s="55">
        <v>22.9</v>
      </c>
      <c r="I24" s="55">
        <v>22.9</v>
      </c>
      <c r="J24" s="97"/>
      <c r="K24" s="32"/>
      <c r="L24" s="32"/>
      <c r="M24" s="79" t="s">
        <v>30</v>
      </c>
      <c r="N24" s="68" t="s">
        <v>31</v>
      </c>
      <c r="O24" s="68"/>
      <c r="P24" s="69"/>
      <c r="Q24" s="3"/>
      <c r="R24" s="3"/>
    </row>
    <row r="25" spans="1:18" ht="15" customHeight="1" thickBot="1" x14ac:dyDescent="0.5">
      <c r="A25" s="50">
        <v>45609</v>
      </c>
      <c r="B25" s="58">
        <v>4</v>
      </c>
      <c r="C25" s="57" t="s">
        <v>55</v>
      </c>
      <c r="D25" s="54">
        <v>220964</v>
      </c>
      <c r="E25" s="59"/>
      <c r="F25" s="96">
        <v>45608</v>
      </c>
      <c r="G25" s="54">
        <v>5</v>
      </c>
      <c r="H25" s="55">
        <v>7.7</v>
      </c>
      <c r="I25" s="55">
        <v>8.6</v>
      </c>
      <c r="J25" s="97" t="s">
        <v>58</v>
      </c>
      <c r="K25" s="32"/>
      <c r="L25" s="32"/>
      <c r="M25" s="80"/>
      <c r="N25" s="70"/>
      <c r="O25" s="70"/>
      <c r="P25" s="71"/>
      <c r="Q25" s="3"/>
      <c r="R25" s="3"/>
    </row>
    <row r="26" spans="1:18" ht="15" customHeight="1" thickBot="1" x14ac:dyDescent="0.5">
      <c r="A26" s="50">
        <v>45610</v>
      </c>
      <c r="B26" s="58">
        <v>4</v>
      </c>
      <c r="C26" s="57" t="s">
        <v>55</v>
      </c>
      <c r="D26" s="54">
        <v>311949</v>
      </c>
      <c r="E26" s="59"/>
      <c r="F26" s="96">
        <v>45608</v>
      </c>
      <c r="G26" s="54">
        <v>5.3</v>
      </c>
      <c r="H26" s="55">
        <v>7.6</v>
      </c>
      <c r="I26" s="55">
        <v>9.6999999999999993</v>
      </c>
      <c r="J26" s="97" t="s">
        <v>58</v>
      </c>
      <c r="K26" s="32"/>
      <c r="L26" s="32"/>
      <c r="M26" s="80"/>
      <c r="N26" s="70"/>
      <c r="O26" s="70"/>
      <c r="P26" s="71"/>
      <c r="Q26" s="3"/>
      <c r="R26" s="3"/>
    </row>
    <row r="27" spans="1:18" ht="15" customHeight="1" thickBot="1" x14ac:dyDescent="0.5">
      <c r="A27" s="50">
        <v>45611</v>
      </c>
      <c r="B27" s="58">
        <v>4</v>
      </c>
      <c r="C27" s="57" t="s">
        <v>55</v>
      </c>
      <c r="D27" s="54">
        <v>398326</v>
      </c>
      <c r="E27" s="59"/>
      <c r="F27" s="96">
        <v>45609</v>
      </c>
      <c r="G27" s="54">
        <v>4.1500000000000004</v>
      </c>
      <c r="H27" s="55">
        <v>14</v>
      </c>
      <c r="I27" s="55">
        <v>14</v>
      </c>
      <c r="J27" s="97"/>
      <c r="K27" s="32"/>
      <c r="L27" s="32"/>
      <c r="M27" s="81"/>
      <c r="N27" s="77"/>
      <c r="O27" s="77"/>
      <c r="P27" s="78"/>
      <c r="Q27" s="3"/>
      <c r="R27" s="3"/>
    </row>
    <row r="28" spans="1:18" ht="15" customHeight="1" thickBot="1" x14ac:dyDescent="0.5">
      <c r="A28" s="50">
        <v>45612</v>
      </c>
      <c r="B28" s="58">
        <v>4</v>
      </c>
      <c r="C28" s="57" t="s">
        <v>55</v>
      </c>
      <c r="D28" s="54">
        <v>1080415</v>
      </c>
      <c r="E28" s="59"/>
      <c r="F28" s="96">
        <v>45611</v>
      </c>
      <c r="G28" s="54">
        <v>2.5</v>
      </c>
      <c r="H28" s="55">
        <v>21.6</v>
      </c>
      <c r="I28" s="55">
        <v>35.9</v>
      </c>
      <c r="J28" s="97"/>
      <c r="K28" s="32"/>
      <c r="L28" s="32"/>
      <c r="M28" s="66" t="s">
        <v>32</v>
      </c>
      <c r="N28" s="68" t="s">
        <v>33</v>
      </c>
      <c r="O28" s="68"/>
      <c r="P28" s="69"/>
      <c r="Q28" s="3"/>
      <c r="R28" s="3"/>
    </row>
    <row r="29" spans="1:18" ht="15" customHeight="1" thickBot="1" x14ac:dyDescent="0.5">
      <c r="A29" s="50">
        <v>45613</v>
      </c>
      <c r="B29" s="58">
        <v>4</v>
      </c>
      <c r="C29" s="57" t="s">
        <v>55</v>
      </c>
      <c r="D29" s="54">
        <v>658856</v>
      </c>
      <c r="E29" s="59"/>
      <c r="F29" s="96">
        <v>45611</v>
      </c>
      <c r="G29" s="54">
        <v>3.4</v>
      </c>
      <c r="H29" s="55">
        <v>26</v>
      </c>
      <c r="I29" s="55">
        <v>39.5</v>
      </c>
      <c r="J29" s="97"/>
      <c r="K29" s="32"/>
      <c r="L29" s="32"/>
      <c r="M29" s="67"/>
      <c r="N29" s="70"/>
      <c r="O29" s="70"/>
      <c r="P29" s="71"/>
      <c r="Q29" s="3"/>
      <c r="R29" s="3"/>
    </row>
    <row r="30" spans="1:18" ht="15" customHeight="1" thickBot="1" x14ac:dyDescent="0.5">
      <c r="A30" s="50">
        <v>45614</v>
      </c>
      <c r="B30" s="58">
        <v>4</v>
      </c>
      <c r="C30" s="57" t="s">
        <v>55</v>
      </c>
      <c r="D30" s="54">
        <v>162665</v>
      </c>
      <c r="E30" s="59"/>
      <c r="F30" s="96">
        <v>45614</v>
      </c>
      <c r="G30" s="54">
        <v>4</v>
      </c>
      <c r="H30" s="55">
        <v>11.8</v>
      </c>
      <c r="I30" s="55">
        <v>11.8</v>
      </c>
      <c r="J30" s="97"/>
      <c r="K30" s="32"/>
      <c r="L30" s="32"/>
      <c r="M30" s="67"/>
      <c r="N30" s="70"/>
      <c r="O30" s="70"/>
      <c r="P30" s="71"/>
      <c r="Q30" s="3"/>
      <c r="R30" s="3"/>
    </row>
    <row r="31" spans="1:18" ht="16.5" x14ac:dyDescent="0.45">
      <c r="A31" s="50"/>
      <c r="B31" s="58"/>
      <c r="C31" s="57"/>
      <c r="D31" s="54"/>
      <c r="E31" s="59"/>
      <c r="F31" s="59"/>
      <c r="G31" s="54"/>
      <c r="H31" s="55"/>
      <c r="I31" s="55"/>
      <c r="J31" s="63"/>
      <c r="K31" s="32"/>
      <c r="L31" s="32"/>
      <c r="M31" s="76"/>
      <c r="N31" s="77"/>
      <c r="O31" s="77"/>
      <c r="P31" s="78"/>
      <c r="Q31" s="3"/>
      <c r="R31" s="3"/>
    </row>
    <row r="32" spans="1:18" ht="17" thickBot="1" x14ac:dyDescent="0.5">
      <c r="A32" s="8"/>
      <c r="B32" s="8"/>
      <c r="C32" s="8"/>
      <c r="D32" s="8"/>
      <c r="E32" s="8"/>
      <c r="F32" s="3"/>
      <c r="G32" s="39" t="s">
        <v>34</v>
      </c>
      <c r="H32" s="40">
        <f>IF(COUNTA(H14:H31)=0,"",MAX(H14:H31))</f>
        <v>26</v>
      </c>
      <c r="I32" s="40">
        <f>IF(COUNTA(I14:I31)=0,"",MAX(I14:I31))</f>
        <v>39.5</v>
      </c>
      <c r="J32" s="8"/>
      <c r="K32" s="32"/>
      <c r="L32" s="32"/>
      <c r="M32" s="92"/>
      <c r="N32" s="95"/>
      <c r="O32" s="92"/>
      <c r="P32" s="95"/>
      <c r="Q32" s="3"/>
      <c r="R32" s="3"/>
    </row>
    <row r="33" spans="1:18" s="1" customFormat="1" ht="15" customHeight="1" thickBot="1" x14ac:dyDescent="0.4">
      <c r="A33" s="41"/>
      <c r="B33" s="42"/>
      <c r="C33" s="41"/>
      <c r="D33" s="43" t="s">
        <v>35</v>
      </c>
      <c r="E33" s="49" t="s">
        <v>51</v>
      </c>
      <c r="F33" s="44"/>
      <c r="G33" s="41"/>
      <c r="H33" s="41"/>
      <c r="I33" s="41"/>
      <c r="J33" s="41"/>
      <c r="K33" s="45"/>
      <c r="L33" s="45"/>
      <c r="M33" s="92"/>
      <c r="N33" s="95"/>
      <c r="O33" s="92"/>
      <c r="P33" s="95"/>
      <c r="Q33" s="41"/>
      <c r="R33" s="41"/>
    </row>
    <row r="34" spans="1:18" ht="29" x14ac:dyDescent="0.75">
      <c r="A34" s="84" t="s">
        <v>0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3"/>
      <c r="Q34" s="3"/>
      <c r="R34" s="3"/>
    </row>
    <row r="35" spans="1:18" ht="4.5" customHeight="1" x14ac:dyDescent="0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</row>
    <row r="36" spans="1:18" ht="15" customHeight="1" x14ac:dyDescent="0.45">
      <c r="A36" s="92" t="s">
        <v>54</v>
      </c>
      <c r="B36" s="92"/>
      <c r="C36" s="92"/>
      <c r="D36" s="92"/>
      <c r="E36" s="92"/>
      <c r="F36" s="92"/>
      <c r="G36" s="92"/>
      <c r="H36" s="92"/>
      <c r="I36" s="92"/>
      <c r="J36" s="92"/>
      <c r="K36" s="4"/>
      <c r="L36" s="5"/>
      <c r="M36" s="6"/>
      <c r="N36" s="6"/>
      <c r="O36" s="3"/>
      <c r="P36" s="3"/>
      <c r="Q36" s="3"/>
      <c r="R36" s="3"/>
    </row>
    <row r="37" spans="1:18" ht="15" customHeight="1" x14ac:dyDescent="0.4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4"/>
      <c r="L37" s="5"/>
      <c r="M37" s="6"/>
      <c r="N37" s="3"/>
      <c r="O37" s="3"/>
      <c r="P37" s="3"/>
      <c r="Q37" s="3"/>
      <c r="R37" s="3"/>
    </row>
    <row r="38" spans="1:18" ht="15" customHeight="1" x14ac:dyDescent="0.4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4"/>
      <c r="L38" s="5"/>
      <c r="M38" s="6"/>
      <c r="N38" s="6"/>
      <c r="O38" s="3"/>
      <c r="P38" s="3"/>
      <c r="Q38" s="3"/>
      <c r="R38" s="3"/>
    </row>
    <row r="39" spans="1:18" ht="15" customHeight="1" x14ac:dyDescent="0.45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4"/>
      <c r="L39" s="5"/>
      <c r="M39" s="6"/>
      <c r="N39" s="6"/>
      <c r="O39" s="3"/>
      <c r="P39" s="3"/>
      <c r="Q39" s="3"/>
      <c r="R39" s="3"/>
    </row>
    <row r="40" spans="1:18" ht="15" customHeight="1" x14ac:dyDescent="0.4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4"/>
      <c r="L40" s="5"/>
      <c r="M40" s="6"/>
      <c r="N40" s="6"/>
      <c r="O40" s="3"/>
      <c r="P40" s="3"/>
      <c r="Q40" s="3"/>
      <c r="R40" s="3"/>
    </row>
    <row r="41" spans="1:18" ht="15" customHeight="1" x14ac:dyDescent="0.45">
      <c r="A41" s="93" t="s">
        <v>1</v>
      </c>
      <c r="B41" s="94"/>
      <c r="C41" s="94"/>
      <c r="D41" s="94"/>
      <c r="E41" s="94"/>
      <c r="F41" s="94"/>
      <c r="G41" s="94"/>
      <c r="H41" s="94"/>
      <c r="I41" s="94"/>
      <c r="J41" s="94"/>
      <c r="K41" s="4"/>
      <c r="L41" s="5"/>
      <c r="M41" s="6"/>
      <c r="N41" s="6"/>
      <c r="O41" s="3"/>
      <c r="P41" s="3"/>
      <c r="Q41" s="3"/>
      <c r="R41" s="3"/>
    </row>
    <row r="42" spans="1:18" ht="15" customHeight="1" thickBot="1" x14ac:dyDescent="0.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 t="s">
        <v>2</v>
      </c>
      <c r="N42" s="10"/>
      <c r="O42" s="10"/>
      <c r="P42" s="3"/>
      <c r="Q42" s="3"/>
      <c r="R42" s="3"/>
    </row>
    <row r="43" spans="1:18" ht="17" thickBot="1" x14ac:dyDescent="0.5">
      <c r="A43" s="11" t="s">
        <v>3</v>
      </c>
      <c r="B43" s="12" t="str">
        <f>B10</f>
        <v>Síldarvinnslan Neskaupsstað</v>
      </c>
      <c r="C43" s="13"/>
      <c r="D43" s="13"/>
      <c r="E43" s="14"/>
      <c r="F43" s="15" t="s">
        <v>4</v>
      </c>
      <c r="G43" s="16">
        <f>G10</f>
        <v>2024</v>
      </c>
      <c r="H43" s="15" t="s">
        <v>5</v>
      </c>
      <c r="I43" s="17" t="str">
        <f>I10</f>
        <v>Nóv</v>
      </c>
      <c r="J43" s="15" t="s">
        <v>6</v>
      </c>
      <c r="K43" s="18">
        <f>K10+1</f>
        <v>2</v>
      </c>
      <c r="L43" s="19"/>
      <c r="M43" s="20" t="s">
        <v>7</v>
      </c>
      <c r="N43" s="82" t="s">
        <v>8</v>
      </c>
      <c r="O43" s="82"/>
      <c r="P43" s="83"/>
      <c r="Q43" s="3"/>
      <c r="R43" s="3"/>
    </row>
    <row r="44" spans="1:18" ht="6" customHeight="1" thickBot="1" x14ac:dyDescent="0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66" t="s">
        <v>9</v>
      </c>
      <c r="N44" s="68" t="s">
        <v>36</v>
      </c>
      <c r="O44" s="68"/>
      <c r="P44" s="69"/>
      <c r="Q44" s="3"/>
      <c r="R44" s="3"/>
    </row>
    <row r="45" spans="1:18" ht="15" customHeight="1" x14ac:dyDescent="0.45">
      <c r="A45" s="22" t="s">
        <v>11</v>
      </c>
      <c r="B45" s="85" t="s">
        <v>12</v>
      </c>
      <c r="C45" s="23" t="s">
        <v>13</v>
      </c>
      <c r="D45" s="23" t="s">
        <v>14</v>
      </c>
      <c r="E45" s="23" t="s">
        <v>15</v>
      </c>
      <c r="F45" s="85" t="s">
        <v>16</v>
      </c>
      <c r="G45" s="23" t="s">
        <v>52</v>
      </c>
      <c r="H45" s="88" t="s">
        <v>17</v>
      </c>
      <c r="I45" s="89"/>
      <c r="J45" s="90" t="s">
        <v>18</v>
      </c>
      <c r="K45" s="8"/>
      <c r="L45" s="8"/>
      <c r="M45" s="67"/>
      <c r="N45" s="70"/>
      <c r="O45" s="70"/>
      <c r="P45" s="71"/>
      <c r="Q45" s="3"/>
      <c r="R45" s="3"/>
    </row>
    <row r="46" spans="1:18" ht="15" customHeight="1" thickBot="1" x14ac:dyDescent="0.5">
      <c r="A46" s="24"/>
      <c r="B46" s="86"/>
      <c r="C46" s="25"/>
      <c r="D46" s="25"/>
      <c r="E46" s="25"/>
      <c r="F46" s="87"/>
      <c r="G46" s="25"/>
      <c r="H46" s="26" t="s">
        <v>19</v>
      </c>
      <c r="I46" s="27" t="s">
        <v>20</v>
      </c>
      <c r="J46" s="91"/>
      <c r="K46" s="28"/>
      <c r="L46" s="28"/>
      <c r="M46" s="76"/>
      <c r="N46" s="77"/>
      <c r="O46" s="77"/>
      <c r="P46" s="78"/>
      <c r="Q46" s="3"/>
      <c r="R46" s="3"/>
    </row>
    <row r="47" spans="1:18" ht="15" customHeight="1" x14ac:dyDescent="0.45">
      <c r="A47" s="60">
        <v>45616</v>
      </c>
      <c r="B47" s="58">
        <v>4</v>
      </c>
      <c r="C47" s="62" t="s">
        <v>55</v>
      </c>
      <c r="D47" s="54">
        <v>220362</v>
      </c>
      <c r="E47" s="59"/>
      <c r="F47" s="96">
        <v>45614</v>
      </c>
      <c r="G47" s="54">
        <v>4.2</v>
      </c>
      <c r="H47" s="55">
        <v>5.2</v>
      </c>
      <c r="I47" s="55">
        <v>7.6</v>
      </c>
      <c r="J47" s="97" t="s">
        <v>58</v>
      </c>
      <c r="K47" s="28"/>
      <c r="L47" s="28"/>
      <c r="M47" s="66" t="s">
        <v>21</v>
      </c>
      <c r="N47" s="68" t="s">
        <v>22</v>
      </c>
      <c r="O47" s="68"/>
      <c r="P47" s="69"/>
      <c r="Q47" s="3"/>
      <c r="R47" s="3"/>
    </row>
    <row r="48" spans="1:18" ht="15" customHeight="1" x14ac:dyDescent="0.45">
      <c r="A48" s="60">
        <v>45617</v>
      </c>
      <c r="B48" s="64">
        <v>3</v>
      </c>
      <c r="C48" s="62" t="s">
        <v>55</v>
      </c>
      <c r="D48" s="54">
        <v>293816</v>
      </c>
      <c r="E48" s="61"/>
      <c r="F48" s="96">
        <v>45614</v>
      </c>
      <c r="G48" s="54">
        <v>4.2</v>
      </c>
      <c r="H48" s="55">
        <v>7.8</v>
      </c>
      <c r="I48" s="55">
        <v>13.8</v>
      </c>
      <c r="J48" s="97" t="s">
        <v>58</v>
      </c>
      <c r="K48" s="32"/>
      <c r="L48" s="32"/>
      <c r="M48" s="67"/>
      <c r="N48" s="70"/>
      <c r="O48" s="70"/>
      <c r="P48" s="71"/>
      <c r="Q48" s="3"/>
      <c r="R48" s="3"/>
    </row>
    <row r="49" spans="1:18" ht="15" customHeight="1" x14ac:dyDescent="0.45">
      <c r="A49" s="60">
        <v>45618</v>
      </c>
      <c r="B49" s="64">
        <v>3</v>
      </c>
      <c r="C49" s="62" t="s">
        <v>55</v>
      </c>
      <c r="D49" s="54">
        <v>280823</v>
      </c>
      <c r="E49" s="65"/>
      <c r="F49" s="96">
        <v>45617</v>
      </c>
      <c r="G49" s="54">
        <v>5</v>
      </c>
      <c r="H49" s="55">
        <v>23.3</v>
      </c>
      <c r="I49" s="55">
        <v>29</v>
      </c>
      <c r="J49" s="97"/>
      <c r="K49" s="32"/>
      <c r="L49" s="32"/>
      <c r="M49" s="76"/>
      <c r="N49" s="77"/>
      <c r="O49" s="77"/>
      <c r="P49" s="78"/>
      <c r="Q49" s="3"/>
      <c r="R49" s="3"/>
    </row>
    <row r="50" spans="1:18" ht="15" customHeight="1" x14ac:dyDescent="0.45">
      <c r="A50" s="60">
        <v>45619</v>
      </c>
      <c r="B50" s="64">
        <v>3</v>
      </c>
      <c r="C50" s="62" t="s">
        <v>55</v>
      </c>
      <c r="D50" s="54">
        <v>269828</v>
      </c>
      <c r="E50" s="65"/>
      <c r="F50" s="96">
        <v>45617</v>
      </c>
      <c r="G50" s="54">
        <v>4.5999999999999996</v>
      </c>
      <c r="H50" s="55">
        <v>22.2</v>
      </c>
      <c r="I50" s="55">
        <v>26.3</v>
      </c>
      <c r="J50" s="97" t="s">
        <v>58</v>
      </c>
      <c r="K50" s="32"/>
      <c r="L50" s="32"/>
      <c r="M50" s="20" t="s">
        <v>23</v>
      </c>
      <c r="N50" s="82" t="s">
        <v>24</v>
      </c>
      <c r="O50" s="82"/>
      <c r="P50" s="83"/>
      <c r="Q50" s="3"/>
      <c r="R50" s="3"/>
    </row>
    <row r="51" spans="1:18" ht="15" customHeight="1" x14ac:dyDescent="0.45">
      <c r="A51" s="60">
        <v>45620</v>
      </c>
      <c r="B51" s="64">
        <v>3</v>
      </c>
      <c r="C51" s="62" t="s">
        <v>55</v>
      </c>
      <c r="D51" s="54">
        <v>268677</v>
      </c>
      <c r="E51" s="65"/>
      <c r="F51" s="96">
        <v>45617</v>
      </c>
      <c r="G51" s="54">
        <v>5</v>
      </c>
      <c r="H51" s="55">
        <v>20.8</v>
      </c>
      <c r="I51" s="55">
        <v>30.9</v>
      </c>
      <c r="J51" s="97"/>
      <c r="K51" s="32"/>
      <c r="L51" s="32"/>
      <c r="M51" s="66" t="s">
        <v>25</v>
      </c>
      <c r="N51" s="68" t="s">
        <v>26</v>
      </c>
      <c r="O51" s="68"/>
      <c r="P51" s="69"/>
      <c r="Q51" s="3"/>
      <c r="R51" s="3"/>
    </row>
    <row r="52" spans="1:18" ht="15" customHeight="1" x14ac:dyDescent="0.45">
      <c r="A52" s="60">
        <v>45621</v>
      </c>
      <c r="B52" s="29">
        <v>3</v>
      </c>
      <c r="C52" s="62" t="s">
        <v>55</v>
      </c>
      <c r="D52" s="54">
        <v>266761</v>
      </c>
      <c r="E52" s="47"/>
      <c r="F52" s="96">
        <v>45617</v>
      </c>
      <c r="G52" s="54">
        <v>4.2</v>
      </c>
      <c r="H52" s="55">
        <v>29.3</v>
      </c>
      <c r="I52" s="55">
        <v>35.1</v>
      </c>
      <c r="J52" s="97" t="s">
        <v>58</v>
      </c>
      <c r="K52" s="32"/>
      <c r="L52" s="32"/>
      <c r="M52" s="76"/>
      <c r="N52" s="77"/>
      <c r="O52" s="77"/>
      <c r="P52" s="78"/>
      <c r="Q52" s="3"/>
      <c r="R52" s="3"/>
    </row>
    <row r="53" spans="1:18" ht="15" customHeight="1" x14ac:dyDescent="0.45">
      <c r="A53" s="60">
        <v>45622</v>
      </c>
      <c r="B53" s="29">
        <v>3</v>
      </c>
      <c r="C53" s="62" t="s">
        <v>55</v>
      </c>
      <c r="D53" s="54">
        <v>266761</v>
      </c>
      <c r="E53" s="47"/>
      <c r="F53" s="96">
        <v>45622</v>
      </c>
      <c r="G53" s="54">
        <v>3.8</v>
      </c>
      <c r="H53" s="55">
        <v>26</v>
      </c>
      <c r="I53" s="55">
        <v>40.1</v>
      </c>
      <c r="J53" s="97" t="s">
        <v>58</v>
      </c>
      <c r="K53" s="32"/>
      <c r="L53" s="32"/>
      <c r="M53" s="66" t="s">
        <v>27</v>
      </c>
      <c r="N53" s="68" t="s">
        <v>28</v>
      </c>
      <c r="O53" s="68"/>
      <c r="P53" s="69"/>
      <c r="Q53" s="3"/>
      <c r="R53" s="3"/>
    </row>
    <row r="54" spans="1:18" ht="15" customHeight="1" x14ac:dyDescent="0.45">
      <c r="A54" s="60">
        <v>45623</v>
      </c>
      <c r="B54" s="29">
        <v>3</v>
      </c>
      <c r="C54" s="62" t="s">
        <v>55</v>
      </c>
      <c r="D54" s="54">
        <v>416740</v>
      </c>
      <c r="E54" s="47"/>
      <c r="F54" s="96">
        <v>45622</v>
      </c>
      <c r="G54" s="54">
        <v>4.4000000000000004</v>
      </c>
      <c r="H54" s="55">
        <v>36.1</v>
      </c>
      <c r="I54" s="55">
        <v>42.1</v>
      </c>
      <c r="J54" s="97"/>
      <c r="K54" s="32"/>
      <c r="L54" s="32"/>
      <c r="M54" s="76"/>
      <c r="N54" s="77"/>
      <c r="O54" s="77"/>
      <c r="P54" s="78"/>
      <c r="Q54" s="3"/>
      <c r="R54" s="3"/>
    </row>
    <row r="55" spans="1:18" ht="15" customHeight="1" x14ac:dyDescent="0.45">
      <c r="A55" s="60">
        <v>45624</v>
      </c>
      <c r="B55" s="29">
        <v>4</v>
      </c>
      <c r="C55" s="62" t="s">
        <v>55</v>
      </c>
      <c r="D55" s="54">
        <v>1235388</v>
      </c>
      <c r="E55" s="47"/>
      <c r="F55" s="96">
        <v>45623</v>
      </c>
      <c r="G55" s="54">
        <v>3.8</v>
      </c>
      <c r="H55" s="55">
        <v>26.6</v>
      </c>
      <c r="I55" s="55">
        <v>45.2</v>
      </c>
      <c r="J55" s="97"/>
      <c r="K55" s="32"/>
      <c r="L55" s="32"/>
      <c r="M55" s="66" t="s">
        <v>53</v>
      </c>
      <c r="N55" s="68" t="s">
        <v>29</v>
      </c>
      <c r="O55" s="68"/>
      <c r="P55" s="69"/>
      <c r="Q55" s="3"/>
      <c r="R55" s="3"/>
    </row>
    <row r="56" spans="1:18" ht="15" customHeight="1" x14ac:dyDescent="0.45">
      <c r="A56" s="60">
        <v>45625</v>
      </c>
      <c r="B56" s="29">
        <v>4</v>
      </c>
      <c r="C56" s="62" t="s">
        <v>55</v>
      </c>
      <c r="D56" s="54">
        <v>939771</v>
      </c>
      <c r="E56" s="47"/>
      <c r="F56" s="96">
        <v>45624</v>
      </c>
      <c r="G56" s="54">
        <v>3.7</v>
      </c>
      <c r="H56" s="55">
        <v>10.3</v>
      </c>
      <c r="I56" s="55">
        <v>15.9</v>
      </c>
      <c r="J56" s="97"/>
      <c r="K56" s="32"/>
      <c r="L56" s="32"/>
      <c r="M56" s="76"/>
      <c r="N56" s="77"/>
      <c r="O56" s="77"/>
      <c r="P56" s="78"/>
      <c r="Q56" s="3"/>
      <c r="R56" s="3"/>
    </row>
    <row r="57" spans="1:18" ht="15" customHeight="1" x14ac:dyDescent="0.45">
      <c r="A57" s="60">
        <v>45626</v>
      </c>
      <c r="B57" s="29">
        <v>4</v>
      </c>
      <c r="C57" s="62" t="s">
        <v>55</v>
      </c>
      <c r="D57" s="54">
        <v>1319351</v>
      </c>
      <c r="E57" s="47"/>
      <c r="F57" s="96">
        <v>45624</v>
      </c>
      <c r="G57" s="54">
        <v>5</v>
      </c>
      <c r="H57" s="55">
        <v>69.7</v>
      </c>
      <c r="I57" s="55">
        <v>72</v>
      </c>
      <c r="J57" s="97"/>
      <c r="K57" s="32"/>
      <c r="L57" s="32"/>
      <c r="M57" s="79" t="s">
        <v>30</v>
      </c>
      <c r="N57" s="68" t="s">
        <v>31</v>
      </c>
      <c r="O57" s="68"/>
      <c r="P57" s="69"/>
      <c r="Q57" s="3"/>
      <c r="R57" s="3"/>
    </row>
    <row r="58" spans="1:18" ht="15" customHeight="1" x14ac:dyDescent="0.45">
      <c r="A58" s="60"/>
      <c r="B58" s="29"/>
      <c r="C58" s="29"/>
      <c r="D58" s="29"/>
      <c r="E58" s="47"/>
      <c r="F58" s="47"/>
      <c r="G58" s="29"/>
      <c r="H58" s="30"/>
      <c r="I58" s="30"/>
      <c r="J58" s="31"/>
      <c r="K58" s="32"/>
      <c r="L58" s="32"/>
      <c r="M58" s="80"/>
      <c r="N58" s="70"/>
      <c r="O58" s="70"/>
      <c r="P58" s="71"/>
      <c r="Q58" s="3"/>
      <c r="R58" s="3"/>
    </row>
    <row r="59" spans="1:18" ht="15" customHeight="1" x14ac:dyDescent="0.45">
      <c r="A59" s="46"/>
      <c r="B59" s="29"/>
      <c r="C59" s="29"/>
      <c r="D59" s="29"/>
      <c r="E59" s="47"/>
      <c r="F59" s="47"/>
      <c r="G59" s="29"/>
      <c r="H59" s="30"/>
      <c r="I59" s="30"/>
      <c r="J59" s="31"/>
      <c r="K59" s="32"/>
      <c r="L59" s="32"/>
      <c r="M59" s="80"/>
      <c r="N59" s="70"/>
      <c r="O59" s="70"/>
      <c r="P59" s="71"/>
      <c r="Q59" s="3"/>
      <c r="R59" s="3"/>
    </row>
    <row r="60" spans="1:18" ht="15" customHeight="1" x14ac:dyDescent="0.45">
      <c r="A60" s="46"/>
      <c r="B60" s="29"/>
      <c r="C60" s="29"/>
      <c r="D60" s="29"/>
      <c r="E60" s="47"/>
      <c r="F60" s="47"/>
      <c r="G60" s="29"/>
      <c r="H60" s="30"/>
      <c r="I60" s="30"/>
      <c r="J60" s="31"/>
      <c r="K60" s="32"/>
      <c r="L60" s="32"/>
      <c r="M60" s="81"/>
      <c r="N60" s="77"/>
      <c r="O60" s="77"/>
      <c r="P60" s="78"/>
      <c r="Q60" s="3"/>
      <c r="R60" s="3"/>
    </row>
    <row r="61" spans="1:18" ht="15" customHeight="1" x14ac:dyDescent="0.45">
      <c r="A61" s="46"/>
      <c r="B61" s="29"/>
      <c r="C61" s="29"/>
      <c r="D61" s="29"/>
      <c r="E61" s="47"/>
      <c r="F61" s="47"/>
      <c r="G61" s="29"/>
      <c r="H61" s="30"/>
      <c r="I61" s="30"/>
      <c r="J61" s="31"/>
      <c r="K61" s="32"/>
      <c r="L61" s="32"/>
      <c r="M61" s="66" t="s">
        <v>32</v>
      </c>
      <c r="N61" s="68" t="s">
        <v>33</v>
      </c>
      <c r="O61" s="68"/>
      <c r="P61" s="69"/>
      <c r="Q61" s="3"/>
      <c r="R61" s="3"/>
    </row>
    <row r="62" spans="1:18" ht="15" customHeight="1" x14ac:dyDescent="0.45">
      <c r="A62" s="46"/>
      <c r="B62" s="29"/>
      <c r="C62" s="29"/>
      <c r="D62" s="29"/>
      <c r="E62" s="47"/>
      <c r="F62" s="47"/>
      <c r="G62" s="29"/>
      <c r="H62" s="30"/>
      <c r="I62" s="30"/>
      <c r="J62" s="31"/>
      <c r="K62" s="32"/>
      <c r="L62" s="32"/>
      <c r="M62" s="67"/>
      <c r="N62" s="70"/>
      <c r="O62" s="70"/>
      <c r="P62" s="71"/>
      <c r="Q62" s="3"/>
      <c r="R62" s="3"/>
    </row>
    <row r="63" spans="1:18" ht="15" customHeight="1" x14ac:dyDescent="0.45">
      <c r="A63" s="46"/>
      <c r="B63" s="29"/>
      <c r="C63" s="29"/>
      <c r="D63" s="29"/>
      <c r="E63" s="47"/>
      <c r="F63" s="47"/>
      <c r="G63" s="29"/>
      <c r="H63" s="30"/>
      <c r="I63" s="30"/>
      <c r="J63" s="33"/>
      <c r="K63" s="32"/>
      <c r="L63" s="32"/>
      <c r="M63" s="67"/>
      <c r="N63" s="70"/>
      <c r="O63" s="70"/>
      <c r="P63" s="71"/>
      <c r="Q63" s="3"/>
      <c r="R63" s="3"/>
    </row>
    <row r="64" spans="1:18" ht="15" customHeight="1" thickBot="1" x14ac:dyDescent="0.5">
      <c r="A64" s="48"/>
      <c r="B64" s="34"/>
      <c r="C64" s="35"/>
      <c r="D64" s="34"/>
      <c r="E64" s="36"/>
      <c r="F64" s="36"/>
      <c r="G64" s="34"/>
      <c r="H64" s="37"/>
      <c r="I64" s="37"/>
      <c r="J64" s="38"/>
      <c r="K64" s="32"/>
      <c r="L64" s="32"/>
      <c r="M64" s="67"/>
      <c r="N64" s="70"/>
      <c r="O64" s="70"/>
      <c r="P64" s="71"/>
      <c r="Q64" s="3"/>
      <c r="R64" s="3"/>
    </row>
    <row r="65" spans="1:18" ht="17" thickBot="1" x14ac:dyDescent="0.5">
      <c r="A65" s="8"/>
      <c r="B65" s="8"/>
      <c r="C65" s="8"/>
      <c r="D65" s="8"/>
      <c r="E65" s="8"/>
      <c r="F65" s="3"/>
      <c r="G65" s="39" t="s">
        <v>34</v>
      </c>
      <c r="H65" s="40">
        <f>IF(COUNTA(H47:H64)=0,"",MAX(H47:H64))</f>
        <v>69.7</v>
      </c>
      <c r="I65" s="40">
        <f>IF(COUNTA(I47:I64)=0,"",MAX(I47:I64))</f>
        <v>72</v>
      </c>
      <c r="J65" s="8"/>
      <c r="K65" s="32"/>
      <c r="L65" s="32"/>
      <c r="M65" s="72" t="s">
        <v>37</v>
      </c>
      <c r="N65" s="74">
        <f>IFERROR(AVERAGE(H47:H64,H14:H31),"")</f>
        <v>18.796428571428571</v>
      </c>
      <c r="O65" s="72" t="s">
        <v>38</v>
      </c>
      <c r="P65" s="74">
        <f>IFERROR(AVERAGE(I47:I64,I14:I31),"")</f>
        <v>24.574999999999996</v>
      </c>
      <c r="Q65" s="3"/>
      <c r="R65" s="3"/>
    </row>
    <row r="66" spans="1:18" ht="15" customHeight="1" thickBot="1" x14ac:dyDescent="0.5">
      <c r="A66" s="41"/>
      <c r="B66" s="42"/>
      <c r="C66" s="41"/>
      <c r="D66" s="43" t="s">
        <v>35</v>
      </c>
      <c r="E66" s="49" t="s">
        <v>51</v>
      </c>
      <c r="F66" s="44"/>
      <c r="G66" s="41"/>
      <c r="H66" s="41"/>
      <c r="I66" s="41"/>
      <c r="J66" s="41"/>
      <c r="K66" s="45"/>
      <c r="L66" s="45"/>
      <c r="M66" s="73"/>
      <c r="N66" s="75"/>
      <c r="O66" s="73"/>
      <c r="P66" s="75"/>
      <c r="Q66" s="3"/>
      <c r="R66" s="3"/>
    </row>
  </sheetData>
  <mergeCells count="54"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  <mergeCell ref="M14:M16"/>
    <mergeCell ref="M18:M19"/>
    <mergeCell ref="N14:P16"/>
    <mergeCell ref="N17:P17"/>
    <mergeCell ref="N18:P19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  <mergeCell ref="A34:O34"/>
    <mergeCell ref="N43:P43"/>
    <mergeCell ref="M44:M46"/>
    <mergeCell ref="N44:P46"/>
    <mergeCell ref="B45:B46"/>
    <mergeCell ref="F45:F46"/>
    <mergeCell ref="H45:I45"/>
    <mergeCell ref="J45:J46"/>
    <mergeCell ref="A36:J40"/>
    <mergeCell ref="A41:J41"/>
    <mergeCell ref="M47:M49"/>
    <mergeCell ref="N47:P49"/>
    <mergeCell ref="N50:P50"/>
    <mergeCell ref="M51:M52"/>
    <mergeCell ref="N51:P52"/>
    <mergeCell ref="M53:M54"/>
    <mergeCell ref="N53:P54"/>
    <mergeCell ref="M55:M56"/>
    <mergeCell ref="N55:P56"/>
    <mergeCell ref="M57:M60"/>
    <mergeCell ref="N57:P60"/>
    <mergeCell ref="M61:M64"/>
    <mergeCell ref="N61:P64"/>
    <mergeCell ref="M65:M66"/>
    <mergeCell ref="N65:N66"/>
    <mergeCell ref="O65:O66"/>
    <mergeCell ref="P65:P66"/>
  </mergeCells>
  <hyperlinks>
    <hyperlink ref="E33" r:id="rId1" xr:uid="{EBF60371-F13C-4801-949F-EDF012BF7AA5}"/>
    <hyperlink ref="E66" r:id="rId2" xr:uid="{E42D8E36-7356-4BAF-8B35-ACCB1FA7A26E}"/>
    <hyperlink ref="A8" r:id="rId3" xr:uid="{6D02A7BA-4EE3-4E87-BC55-BBAEB62128CF}"/>
    <hyperlink ref="A41" r:id="rId4" xr:uid="{63C9A378-20EB-4792-B7F1-DE2E96B11EC8}"/>
  </hyperlinks>
  <pageMargins left="0.7" right="0.7" top="0.75" bottom="0.75" header="0.3" footer="0.3"/>
  <pageSetup paperSize="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H18" sqref="H18"/>
    </sheetView>
  </sheetViews>
  <sheetFormatPr defaultRowHeight="14.5" x14ac:dyDescent="0.35"/>
  <sheetData>
    <row r="2" spans="1:2" x14ac:dyDescent="0.35">
      <c r="A2">
        <v>1</v>
      </c>
      <c r="B2" t="s">
        <v>39</v>
      </c>
    </row>
    <row r="3" spans="1:2" x14ac:dyDescent="0.35">
      <c r="A3">
        <v>2</v>
      </c>
      <c r="B3" t="s">
        <v>40</v>
      </c>
    </row>
    <row r="4" spans="1:2" x14ac:dyDescent="0.35">
      <c r="A4">
        <v>3</v>
      </c>
      <c r="B4" t="s">
        <v>41</v>
      </c>
    </row>
    <row r="5" spans="1:2" x14ac:dyDescent="0.35">
      <c r="A5">
        <v>4</v>
      </c>
      <c r="B5" t="s">
        <v>42</v>
      </c>
    </row>
    <row r="6" spans="1:2" x14ac:dyDescent="0.35">
      <c r="A6">
        <v>5</v>
      </c>
      <c r="B6" t="s">
        <v>43</v>
      </c>
    </row>
    <row r="7" spans="1:2" x14ac:dyDescent="0.35">
      <c r="A7">
        <v>6</v>
      </c>
      <c r="B7" t="s">
        <v>44</v>
      </c>
    </row>
    <row r="8" spans="1:2" x14ac:dyDescent="0.35">
      <c r="A8">
        <v>7</v>
      </c>
      <c r="B8" t="s">
        <v>45</v>
      </c>
    </row>
    <row r="9" spans="1:2" x14ac:dyDescent="0.35">
      <c r="A9">
        <v>8</v>
      </c>
      <c r="B9" t="s">
        <v>46</v>
      </c>
    </row>
    <row r="10" spans="1:2" x14ac:dyDescent="0.35">
      <c r="A10">
        <v>9</v>
      </c>
      <c r="B10" t="s">
        <v>47</v>
      </c>
    </row>
    <row r="11" spans="1:2" x14ac:dyDescent="0.35">
      <c r="A11">
        <v>10</v>
      </c>
      <c r="B11" t="s">
        <v>48</v>
      </c>
    </row>
    <row r="12" spans="1:2" x14ac:dyDescent="0.35">
      <c r="A12">
        <v>11</v>
      </c>
      <c r="B12" t="s">
        <v>49</v>
      </c>
    </row>
    <row r="13" spans="1:2" x14ac:dyDescent="0.35">
      <c r="A13">
        <v>12</v>
      </c>
      <c r="B13" t="s">
        <v>50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B70F3-8CD2-4347-953F-7DC1D091D31C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customXml/itemProps2.xml><?xml version="1.0" encoding="utf-8"?>
<ds:datastoreItem xmlns:ds="http://schemas.openxmlformats.org/officeDocument/2006/customXml" ds:itemID="{77B122E7-A53A-4E2D-993A-D3AF4E4AE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99AB5-653D-458A-8A91-B0F5B0D48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2025-03-26T11:27:20Z</cp:lastPrinted>
  <dcterms:created xsi:type="dcterms:W3CDTF">2016-03-02T14:01:03Z</dcterms:created>
  <dcterms:modified xsi:type="dcterms:W3CDTF">2026-01-29T11:08:42Z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