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orig\Desktop\Verkefni\ÍS47\MAST skýrslur\Grænt bókhald\2023\"/>
    </mc:Choice>
  </mc:AlternateContent>
  <xr:revisionPtr revIDLastSave="0" documentId="13_ncr:1_{05308E9A-A156-43EE-B12E-926DC5100F63}" xr6:coauthVersionLast="47" xr6:coauthVersionMax="47" xr10:uidLastSave="{00000000-0000-0000-0000-000000000000}"/>
  <bookViews>
    <workbookView xWindow="22932" yWindow="-108" windowWidth="41496" windowHeight="16776" xr2:uid="{00000000-000D-0000-FFFF-FFFF00000000}"/>
  </bookViews>
  <sheets>
    <sheet name="Utstreymisbokhald 2023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8" i="3" l="1"/>
  <c r="N7" i="3"/>
  <c r="E17" i="3" l="1"/>
</calcChain>
</file>

<file path=xl/sharedStrings.xml><?xml version="1.0" encoding="utf-8"?>
<sst xmlns="http://schemas.openxmlformats.org/spreadsheetml/2006/main" count="111" uniqueCount="73">
  <si>
    <t>Viðmiðunarár</t>
  </si>
  <si>
    <t>Upplýsingar um rekstraeininguna</t>
  </si>
  <si>
    <t>Heiti móðurfélags</t>
  </si>
  <si>
    <t>Kennitala rekstraeiningar</t>
  </si>
  <si>
    <t>Bær/staður</t>
  </si>
  <si>
    <t>Póstnúmer</t>
  </si>
  <si>
    <t>Land</t>
  </si>
  <si>
    <t>Staðsetningarhnit</t>
  </si>
  <si>
    <t>Vatnasviðsumdæmi</t>
  </si>
  <si>
    <t>Kóði atvinnugreinaflokkunar Evrópubandalaganna (4 tölustafir)</t>
  </si>
  <si>
    <t>Mikilvægasta atvinnustarfsemin, skv. kóða atvinnugreinaflokkunar</t>
  </si>
  <si>
    <t>Valkvæðar upplýsingar</t>
  </si>
  <si>
    <t>Framleiðslumagn</t>
  </si>
  <si>
    <t>Fjöldi stöðva</t>
  </si>
  <si>
    <t>Fjöldi klukkustunda á ári í rekstri</t>
  </si>
  <si>
    <t>Fjöldi starfsmanna</t>
  </si>
  <si>
    <t>Reitur fyrir textaupplýsingar eða veffang sem vísar á umhverfis- upplýsingar sem rekstraeining eða móðurfélag vill koma á framfæri</t>
  </si>
  <si>
    <t xml:space="preserve">Öll starfsemi rekstrareiningarinnar samkvæmt I. viðauka (samkvæmt skráningarkerfinu í I. viðauka og IPPC-kóðanum, liggi slíkt fyrir) </t>
  </si>
  <si>
    <t>Númer starfsemi</t>
  </si>
  <si>
    <t>E-PRTR kóði</t>
  </si>
  <si>
    <t>IPPC kóði</t>
  </si>
  <si>
    <t>Upplýsingar um losun rekstrareiningarinnar í andrúmsloft fyrir hvert mengunarefni sem fer yfir viðmiðunargildi (samkvæmt II. viðauka)</t>
  </si>
  <si>
    <t>Mengunarefni skv. II viðauka</t>
  </si>
  <si>
    <t>Aðferð</t>
  </si>
  <si>
    <t>Losun í andrúmsloft</t>
  </si>
  <si>
    <t>nr.</t>
  </si>
  <si>
    <t>nafn</t>
  </si>
  <si>
    <t>M/C/E</t>
  </si>
  <si>
    <t>Aðferðarfræði</t>
  </si>
  <si>
    <t>Heildar [kg/ár]</t>
  </si>
  <si>
    <t>Óhapp [kg/ár]</t>
  </si>
  <si>
    <t>Upplýsingar um losun rekstrareiningarinnar í vatn fyrir hvert mengunarefni sem fer yfir viðmiðunargildi (samkvæmt II. viðauka)</t>
  </si>
  <si>
    <t>Losun í vatn</t>
  </si>
  <si>
    <t>Losun í land</t>
  </si>
  <si>
    <t>Flutningur hvers mengunarefnis af staðnum, sem ætlað er til skólphreinsunar, í magni sem er umfram viðmiðunargildi (samkvæmt II. viðauka)</t>
  </si>
  <si>
    <t>Losun í aðskilda fráveitu</t>
  </si>
  <si>
    <t>Flutningur hættulegs úrgangs, sem fer yfir viðmiðunargildi (skv. 5. gr.), frá rekstrareiningunni</t>
  </si>
  <si>
    <t>Innanlands</t>
  </si>
  <si>
    <t>Magn [t/ár]</t>
  </si>
  <si>
    <t>D/R</t>
  </si>
  <si>
    <t>(M/C/E)</t>
  </si>
  <si>
    <t>Til annara landa</t>
  </si>
  <si>
    <t>Heiti og heimilisfang endurnýtis/fargara</t>
  </si>
  <si>
    <t>Heimilisfang viðtökustöðvar</t>
  </si>
  <si>
    <t>Flutningur hættulauss úrgangs, sem fer yfir viðmiðunargildi (skv. 5. gr.), frá rekstrareiningunni</t>
  </si>
  <si>
    <t>Lögbært yfirvald sem almenningur getur snúið sér til:</t>
  </si>
  <si>
    <t>Heiti</t>
  </si>
  <si>
    <t>Umhverfisstofnun</t>
  </si>
  <si>
    <t>Heimilisfang</t>
  </si>
  <si>
    <t>Suðurlandsbraut 24</t>
  </si>
  <si>
    <t>Reykjavík</t>
  </si>
  <si>
    <t>Símanúmer</t>
  </si>
  <si>
    <t>Bréfasímanúmer</t>
  </si>
  <si>
    <t>Tölvupóstfang</t>
  </si>
  <si>
    <t>ust@ust.is</t>
  </si>
  <si>
    <t>Upplýsingar um losun rekstrareiningarinnar í land fyrir hvert mengunarefni sem fer yfir viðmiðunargildi (samkvæmt II. viðauka)</t>
  </si>
  <si>
    <t>ÍS47 ehf</t>
  </si>
  <si>
    <t>650603-3030</t>
  </si>
  <si>
    <t>Heiti rekstraeiningar</t>
  </si>
  <si>
    <t>Ísland</t>
  </si>
  <si>
    <t>Fiskeldi í Önundarfirði</t>
  </si>
  <si>
    <t>Fagraholti 3</t>
  </si>
  <si>
    <t>Ísafjörður</t>
  </si>
  <si>
    <t>Eldi regnbogasilungs í sjókvíum</t>
  </si>
  <si>
    <t xml:space="preserve"> 05.02</t>
  </si>
  <si>
    <t>7 (b)</t>
  </si>
  <si>
    <t xml:space="preserve">N </t>
  </si>
  <si>
    <t>E</t>
  </si>
  <si>
    <t>P</t>
  </si>
  <si>
    <t>66°03,050N  23°36,000V</t>
  </si>
  <si>
    <t>fóðurnotkun 2022</t>
  </si>
  <si>
    <t>N</t>
  </si>
  <si>
    <t>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</si>
</sst>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</font>
    <font>
      <b/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9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84">
    <xf numFmtId="0" fontId="0" fillId="0" borderId="0" xfId="0"/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0" fontId="4" fillId="0" borderId="0" xfId="0" applyFont="1"/>
    <xf numFmtId="0" fontId="4" fillId="0" borderId="9" xfId="0" applyFont="1" applyBorder="1"/>
    <xf numFmtId="0" fontId="4" fillId="0" borderId="2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vertical="top"/>
    </xf>
    <xf numFmtId="0" fontId="4" fillId="0" borderId="1" xfId="0" applyFont="1" applyBorder="1" applyAlignment="1">
      <alignment vertical="top"/>
    </xf>
    <xf numFmtId="0" fontId="4" fillId="0" borderId="2" xfId="0" applyFont="1" applyBorder="1" applyAlignment="1">
      <alignment wrapText="1"/>
    </xf>
    <xf numFmtId="0" fontId="4" fillId="0" borderId="0" xfId="0" applyFont="1" applyAlignment="1">
      <alignment vertical="top"/>
    </xf>
    <xf numFmtId="0" fontId="4" fillId="0" borderId="3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6" xfId="0" applyFont="1" applyBorder="1" applyAlignment="1">
      <alignment vertical="top"/>
    </xf>
    <xf numFmtId="0" fontId="4" fillId="0" borderId="5" xfId="0" applyFont="1" applyBorder="1" applyAlignment="1">
      <alignment vertical="top"/>
    </xf>
    <xf numFmtId="0" fontId="4" fillId="0" borderId="6" xfId="0" applyFont="1" applyBorder="1" applyAlignment="1">
      <alignment wrapText="1"/>
    </xf>
    <xf numFmtId="0" fontId="4" fillId="0" borderId="7" xfId="0" applyFont="1" applyBorder="1"/>
    <xf numFmtId="0" fontId="4" fillId="0" borderId="8" xfId="0" applyFont="1" applyBorder="1"/>
    <xf numFmtId="0" fontId="5" fillId="0" borderId="10" xfId="1" applyFont="1" applyBorder="1" applyAlignment="1" applyProtection="1">
      <alignment horizontal="left"/>
    </xf>
    <xf numFmtId="0" fontId="4" fillId="0" borderId="10" xfId="0" applyFont="1" applyBorder="1"/>
    <xf numFmtId="0" fontId="4" fillId="0" borderId="11" xfId="0" applyFont="1" applyBorder="1"/>
    <xf numFmtId="0" fontId="4" fillId="0" borderId="0" xfId="0" applyFont="1" applyAlignment="1">
      <alignment horizontal="left"/>
    </xf>
    <xf numFmtId="0" fontId="4" fillId="0" borderId="3" xfId="0" applyFont="1" applyBorder="1" applyAlignment="1">
      <alignment horizontal="center" vertical="top"/>
    </xf>
    <xf numFmtId="0" fontId="4" fillId="0" borderId="2" xfId="0" applyFont="1" applyBorder="1" applyAlignment="1">
      <alignment horizontal="center" vertical="top"/>
    </xf>
    <xf numFmtId="0" fontId="4" fillId="0" borderId="7" xfId="0" applyFont="1" applyBorder="1" applyAlignment="1">
      <alignment horizontal="left"/>
    </xf>
    <xf numFmtId="0" fontId="4" fillId="0" borderId="12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10" xfId="0" applyFont="1" applyBorder="1" applyAlignment="1">
      <alignment horizontal="left"/>
    </xf>
    <xf numFmtId="0" fontId="4" fillId="0" borderId="2" xfId="0" applyFont="1" applyBorder="1" applyAlignment="1">
      <alignment horizontal="center" wrapText="1"/>
    </xf>
    <xf numFmtId="0" fontId="4" fillId="0" borderId="13" xfId="0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4" fillId="0" borderId="8" xfId="0" applyFont="1" applyBorder="1" applyAlignment="1">
      <alignment horizontal="center" wrapText="1"/>
    </xf>
    <xf numFmtId="0" fontId="3" fillId="0" borderId="2" xfId="0" applyFont="1" applyBorder="1" applyAlignment="1">
      <alignment horizontal="left"/>
    </xf>
    <xf numFmtId="0" fontId="3" fillId="0" borderId="14" xfId="0" applyFont="1" applyBorder="1" applyAlignment="1">
      <alignment horizontal="left"/>
    </xf>
    <xf numFmtId="0" fontId="3" fillId="0" borderId="13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4" fillId="0" borderId="2" xfId="0" applyFont="1" applyBorder="1" applyAlignment="1">
      <alignment horizontal="center" vertical="top"/>
    </xf>
    <xf numFmtId="0" fontId="4" fillId="0" borderId="13" xfId="0" applyFont="1" applyBorder="1" applyAlignment="1">
      <alignment horizontal="center" vertical="top"/>
    </xf>
    <xf numFmtId="0" fontId="4" fillId="0" borderId="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3" fillId="0" borderId="2" xfId="0" applyFont="1" applyBorder="1" applyAlignment="1">
      <alignment horizontal="left" vertical="top" wrapText="1"/>
    </xf>
    <xf numFmtId="0" fontId="3" fillId="0" borderId="14" xfId="0" applyFont="1" applyBorder="1" applyAlignment="1">
      <alignment horizontal="left" vertical="top" wrapText="1"/>
    </xf>
    <xf numFmtId="0" fontId="3" fillId="0" borderId="13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center" vertical="top"/>
    </xf>
    <xf numFmtId="0" fontId="4" fillId="0" borderId="11" xfId="0" applyFont="1" applyBorder="1" applyAlignment="1">
      <alignment horizontal="center" vertical="top"/>
    </xf>
    <xf numFmtId="0" fontId="3" fillId="0" borderId="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2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3" fillId="0" borderId="9" xfId="0" applyFont="1" applyBorder="1" applyAlignment="1">
      <alignment horizontal="left" vertical="top" wrapText="1"/>
    </xf>
    <xf numFmtId="0" fontId="4" fillId="0" borderId="14" xfId="0" applyFont="1" applyBorder="1" applyAlignment="1">
      <alignment horizontal="center"/>
    </xf>
    <xf numFmtId="0" fontId="4" fillId="0" borderId="9" xfId="0" applyFont="1" applyBorder="1" applyAlignment="1">
      <alignment horizontal="left"/>
    </xf>
    <xf numFmtId="0" fontId="4" fillId="0" borderId="0" xfId="0" applyFont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8" xfId="0" applyFont="1" applyBorder="1" applyAlignment="1">
      <alignment horizontal="left"/>
    </xf>
    <xf numFmtId="0" fontId="4" fillId="0" borderId="3" xfId="0" applyFont="1" applyBorder="1" applyAlignment="1" applyProtection="1">
      <alignment horizontal="left" vertical="top" wrapText="1"/>
      <protection locked="0"/>
    </xf>
    <xf numFmtId="0" fontId="4" fillId="0" borderId="10" xfId="0" applyFont="1" applyBorder="1" applyAlignment="1" applyProtection="1">
      <alignment horizontal="left" vertical="top" wrapText="1"/>
      <protection locked="0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4" fillId="0" borderId="13" xfId="0" applyFont="1" applyBorder="1" applyAlignment="1">
      <alignment horizontal="left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2" xfId="0" applyFont="1" applyBorder="1" applyAlignment="1">
      <alignment horizontal="left" vertical="top"/>
    </xf>
    <xf numFmtId="0" fontId="4" fillId="0" borderId="0" xfId="0" applyFont="1" applyAlignment="1">
      <alignment horizontal="left" vertical="top"/>
    </xf>
    <xf numFmtId="3" fontId="4" fillId="0" borderId="0" xfId="0" applyNumberFormat="1" applyFont="1" applyAlignment="1">
      <alignment horizontal="center"/>
    </xf>
    <xf numFmtId="3" fontId="4" fillId="0" borderId="9" xfId="0" applyNumberFormat="1" applyFont="1" applyBorder="1" applyAlignment="1">
      <alignment horizontal="center"/>
    </xf>
    <xf numFmtId="0" fontId="4" fillId="0" borderId="3" xfId="0" applyFont="1" applyBorder="1" applyAlignment="1">
      <alignment horizontal="left" vertical="top" wrapText="1"/>
    </xf>
    <xf numFmtId="0" fontId="4" fillId="0" borderId="10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/>
    </xf>
    <xf numFmtId="0" fontId="3" fillId="0" borderId="14" xfId="0" applyFont="1" applyBorder="1" applyAlignment="1">
      <alignment horizontal="left" vertical="top"/>
    </xf>
    <xf numFmtId="0" fontId="4" fillId="0" borderId="6" xfId="0" applyFont="1" applyBorder="1" applyAlignment="1">
      <alignment horizontal="left" vertical="top"/>
    </xf>
    <xf numFmtId="0" fontId="4" fillId="0" borderId="7" xfId="0" applyFont="1" applyBorder="1" applyAlignment="1">
      <alignment horizontal="left" vertical="top"/>
    </xf>
    <xf numFmtId="0" fontId="4" fillId="0" borderId="12" xfId="0" applyFont="1" applyBorder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49" fontId="4" fillId="0" borderId="0" xfId="0" applyNumberFormat="1" applyFont="1" applyAlignment="1">
      <alignment horizontal="center"/>
    </xf>
    <xf numFmtId="49" fontId="4" fillId="0" borderId="9" xfId="0" applyNumberFormat="1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4" fontId="4" fillId="0" borderId="1" xfId="0" applyNumberFormat="1" applyFont="1" applyBorder="1"/>
  </cellXfs>
  <cellStyles count="19">
    <cellStyle name="Hyperlink" xfId="1" builtinId="8"/>
    <cellStyle name="Normal" xfId="0" builtinId="0"/>
    <cellStyle name="Normal 10" xfId="2" xr:uid="{00000000-0005-0000-0000-000002000000}"/>
    <cellStyle name="Normal 11" xfId="3" xr:uid="{00000000-0005-0000-0000-000003000000}"/>
    <cellStyle name="Normal 12" xfId="4" xr:uid="{00000000-0005-0000-0000-000004000000}"/>
    <cellStyle name="Normal 13" xfId="5" xr:uid="{00000000-0005-0000-0000-000005000000}"/>
    <cellStyle name="Normal 14" xfId="6" xr:uid="{00000000-0005-0000-0000-000006000000}"/>
    <cellStyle name="Normal 15" xfId="7" xr:uid="{00000000-0005-0000-0000-000007000000}"/>
    <cellStyle name="Normal 16" xfId="8" xr:uid="{00000000-0005-0000-0000-000008000000}"/>
    <cellStyle name="Normal 17" xfId="9" xr:uid="{00000000-0005-0000-0000-000009000000}"/>
    <cellStyle name="Normal 18" xfId="10" xr:uid="{00000000-0005-0000-0000-00000A000000}"/>
    <cellStyle name="Normal 2" xfId="11" xr:uid="{00000000-0005-0000-0000-00000B000000}"/>
    <cellStyle name="Normal 3" xfId="12" xr:uid="{00000000-0005-0000-0000-00000C000000}"/>
    <cellStyle name="Normal 4" xfId="13" xr:uid="{00000000-0005-0000-0000-00000D000000}"/>
    <cellStyle name="Normal 5" xfId="14" xr:uid="{00000000-0005-0000-0000-00000E000000}"/>
    <cellStyle name="Normal 6" xfId="15" xr:uid="{00000000-0005-0000-0000-00000F000000}"/>
    <cellStyle name="Normal 7" xfId="16" xr:uid="{00000000-0005-0000-0000-000010000000}"/>
    <cellStyle name="Normal 8" xfId="17" xr:uid="{00000000-0005-0000-0000-000011000000}"/>
    <cellStyle name="Normal 9" xfId="18" xr:uid="{00000000-0005-0000-0000-000012000000}"/>
  </cellStyles>
  <dxfs count="0"/>
  <tableStyles count="1" defaultTableStyle="TableStyleMedium9" defaultPivotStyle="PivotStyleLight16">
    <tableStyle name="Invisible" pivot="0" table="0" count="0" xr9:uid="{87354767-9B5E-4B34-84EE-A4F006E0F14A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0</xdr:colOff>
      <xdr:row>2</xdr:row>
      <xdr:rowOff>0</xdr:rowOff>
    </xdr:from>
    <xdr:to>
      <xdr:col>31</xdr:col>
      <xdr:colOff>198877</xdr:colOff>
      <xdr:row>22</xdr:row>
      <xdr:rowOff>38543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ECCE0B8-5807-FD15-896E-80CC326604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911840" y="495300"/>
          <a:ext cx="8733277" cy="51134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ust@ust.i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3E9121-E13E-4D2D-8913-3387A4EC29FC}">
  <dimension ref="A1:O71"/>
  <sheetViews>
    <sheetView tabSelected="1" workbookViewId="0">
      <selection activeCell="N16" sqref="N16"/>
    </sheetView>
  </sheetViews>
  <sheetFormatPr defaultRowHeight="15.6" x14ac:dyDescent="0.3"/>
  <cols>
    <col min="1" max="6" width="9" style="3" customWidth="1"/>
    <col min="7" max="7" width="16.6640625" style="3" customWidth="1"/>
    <col min="8" max="9" width="8.6640625" style="3" customWidth="1"/>
  </cols>
  <sheetData>
    <row r="1" spans="1:15" ht="23.4" x14ac:dyDescent="0.45">
      <c r="A1" s="71" t="s">
        <v>0</v>
      </c>
      <c r="B1" s="72"/>
      <c r="C1" s="72"/>
      <c r="D1" s="72"/>
      <c r="E1" s="79">
        <v>2023</v>
      </c>
      <c r="F1" s="79"/>
      <c r="G1" s="79"/>
      <c r="H1" s="79"/>
      <c r="I1" s="80"/>
      <c r="N1">
        <v>0.96</v>
      </c>
    </row>
    <row r="2" spans="1:15" x14ac:dyDescent="0.3">
      <c r="A2" s="71" t="s">
        <v>1</v>
      </c>
      <c r="B2" s="72"/>
      <c r="C2" s="72"/>
      <c r="D2" s="72"/>
      <c r="E2" s="52"/>
      <c r="F2" s="52"/>
      <c r="G2" s="52"/>
      <c r="H2" s="52"/>
      <c r="I2" s="41"/>
      <c r="M2" t="s">
        <v>71</v>
      </c>
      <c r="N2">
        <v>7.1999999999999995E-2</v>
      </c>
    </row>
    <row r="3" spans="1:15" x14ac:dyDescent="0.3">
      <c r="A3" s="73" t="s">
        <v>2</v>
      </c>
      <c r="B3" s="74"/>
      <c r="C3" s="74"/>
      <c r="D3" s="74"/>
      <c r="E3" s="81" t="s">
        <v>56</v>
      </c>
      <c r="F3" s="81"/>
      <c r="G3" s="81"/>
      <c r="H3" s="81"/>
      <c r="I3" s="82"/>
      <c r="M3" t="s">
        <v>72</v>
      </c>
      <c r="N3">
        <v>1.2E-2</v>
      </c>
    </row>
    <row r="4" spans="1:15" x14ac:dyDescent="0.3">
      <c r="A4" s="65" t="s">
        <v>58</v>
      </c>
      <c r="B4" s="66"/>
      <c r="C4" s="66"/>
      <c r="D4" s="66"/>
      <c r="E4" s="54" t="s">
        <v>60</v>
      </c>
      <c r="F4" s="54"/>
      <c r="G4" s="54"/>
      <c r="H4" s="54"/>
      <c r="I4" s="55"/>
    </row>
    <row r="5" spans="1:15" x14ac:dyDescent="0.3">
      <c r="A5" s="65" t="s">
        <v>3</v>
      </c>
      <c r="B5" s="66"/>
      <c r="C5" s="66"/>
      <c r="D5" s="66"/>
      <c r="E5" s="54" t="s">
        <v>57</v>
      </c>
      <c r="F5" s="54"/>
      <c r="G5" s="54"/>
      <c r="H5" s="54"/>
      <c r="I5" s="55"/>
      <c r="M5" t="s">
        <v>70</v>
      </c>
      <c r="O5">
        <v>20241</v>
      </c>
    </row>
    <row r="6" spans="1:15" x14ac:dyDescent="0.3">
      <c r="A6" s="65" t="s">
        <v>48</v>
      </c>
      <c r="B6" s="66"/>
      <c r="C6" s="66"/>
      <c r="D6" s="66"/>
      <c r="E6" s="54" t="s">
        <v>61</v>
      </c>
      <c r="F6" s="54"/>
      <c r="G6" s="54"/>
      <c r="H6" s="54"/>
      <c r="I6" s="55"/>
    </row>
    <row r="7" spans="1:15" x14ac:dyDescent="0.3">
      <c r="A7" s="65" t="s">
        <v>4</v>
      </c>
      <c r="B7" s="66"/>
      <c r="C7" s="66"/>
      <c r="D7" s="66"/>
      <c r="E7" s="54" t="s">
        <v>62</v>
      </c>
      <c r="F7" s="54"/>
      <c r="G7" s="54"/>
      <c r="H7" s="54"/>
      <c r="I7" s="55"/>
      <c r="M7" t="s">
        <v>71</v>
      </c>
      <c r="N7">
        <f>O5*N2*N1*0.15</f>
        <v>209.85868799999994</v>
      </c>
    </row>
    <row r="8" spans="1:15" x14ac:dyDescent="0.3">
      <c r="A8" s="65" t="s">
        <v>5</v>
      </c>
      <c r="B8" s="66"/>
      <c r="C8" s="66"/>
      <c r="D8" s="66"/>
      <c r="E8" s="54">
        <v>400</v>
      </c>
      <c r="F8" s="54"/>
      <c r="G8" s="54"/>
      <c r="H8" s="54"/>
      <c r="I8" s="55"/>
      <c r="M8" t="s">
        <v>68</v>
      </c>
      <c r="N8">
        <f>O5*N3*N1*0.44</f>
        <v>102.59758079999999</v>
      </c>
    </row>
    <row r="9" spans="1:15" x14ac:dyDescent="0.3">
      <c r="A9" s="65" t="s">
        <v>6</v>
      </c>
      <c r="B9" s="66"/>
      <c r="C9" s="66"/>
      <c r="D9" s="66"/>
      <c r="E9" s="54" t="s">
        <v>59</v>
      </c>
      <c r="F9" s="54"/>
      <c r="G9" s="54"/>
      <c r="H9" s="54"/>
      <c r="I9" s="55"/>
    </row>
    <row r="10" spans="1:15" x14ac:dyDescent="0.3">
      <c r="A10" s="65" t="s">
        <v>7</v>
      </c>
      <c r="B10" s="66"/>
      <c r="C10" s="66"/>
      <c r="D10" s="66"/>
      <c r="E10" s="54" t="s">
        <v>69</v>
      </c>
      <c r="F10" s="54"/>
      <c r="G10" s="54"/>
      <c r="H10" s="54"/>
      <c r="I10" s="55"/>
    </row>
    <row r="11" spans="1:15" x14ac:dyDescent="0.3">
      <c r="A11" s="65" t="s">
        <v>8</v>
      </c>
      <c r="B11" s="66"/>
      <c r="C11" s="66"/>
      <c r="D11" s="66"/>
      <c r="E11" s="54"/>
      <c r="F11" s="54"/>
      <c r="G11" s="54"/>
      <c r="H11" s="54"/>
      <c r="I11" s="55"/>
    </row>
    <row r="12" spans="1:15" ht="30" customHeight="1" x14ac:dyDescent="0.3">
      <c r="A12" s="75" t="s">
        <v>9</v>
      </c>
      <c r="B12" s="76"/>
      <c r="C12" s="76"/>
      <c r="D12" s="76"/>
      <c r="E12" s="77" t="s">
        <v>64</v>
      </c>
      <c r="F12" s="77"/>
      <c r="G12" s="77"/>
      <c r="H12" s="77"/>
      <c r="I12" s="78"/>
    </row>
    <row r="13" spans="1:15" ht="30" customHeight="1" x14ac:dyDescent="0.3">
      <c r="A13" s="69" t="s">
        <v>10</v>
      </c>
      <c r="B13" s="70"/>
      <c r="C13" s="70"/>
      <c r="D13" s="70"/>
      <c r="E13" s="59" t="s">
        <v>63</v>
      </c>
      <c r="F13" s="59"/>
      <c r="G13" s="59"/>
      <c r="H13" s="59"/>
      <c r="I13" s="60"/>
    </row>
    <row r="14" spans="1:15" x14ac:dyDescent="0.3">
      <c r="A14" s="71" t="s">
        <v>11</v>
      </c>
      <c r="B14" s="72"/>
      <c r="C14" s="72"/>
      <c r="D14" s="72"/>
      <c r="E14" s="52"/>
      <c r="F14" s="52"/>
      <c r="G14" s="52"/>
      <c r="H14" s="52"/>
      <c r="I14" s="41"/>
    </row>
    <row r="15" spans="1:15" x14ac:dyDescent="0.3">
      <c r="A15" s="73" t="s">
        <v>12</v>
      </c>
      <c r="B15" s="74"/>
      <c r="C15" s="74"/>
      <c r="D15" s="74"/>
      <c r="E15" s="67">
        <v>31678</v>
      </c>
      <c r="F15" s="67"/>
      <c r="G15" s="67"/>
      <c r="H15" s="67"/>
      <c r="I15" s="68"/>
    </row>
    <row r="16" spans="1:15" x14ac:dyDescent="0.3">
      <c r="A16" s="65" t="s">
        <v>13</v>
      </c>
      <c r="B16" s="66"/>
      <c r="C16" s="66"/>
      <c r="D16" s="66"/>
      <c r="E16" s="54">
        <v>1</v>
      </c>
      <c r="F16" s="54"/>
      <c r="G16" s="54"/>
      <c r="H16" s="54"/>
      <c r="I16" s="55"/>
    </row>
    <row r="17" spans="1:9" x14ac:dyDescent="0.3">
      <c r="A17" s="65" t="s">
        <v>14</v>
      </c>
      <c r="B17" s="66"/>
      <c r="C17" s="66"/>
      <c r="D17" s="66"/>
      <c r="E17" s="67">
        <f>365*24</f>
        <v>8760</v>
      </c>
      <c r="F17" s="67"/>
      <c r="G17" s="67"/>
      <c r="H17" s="67"/>
      <c r="I17" s="68"/>
    </row>
    <row r="18" spans="1:9" x14ac:dyDescent="0.3">
      <c r="A18" s="65" t="s">
        <v>15</v>
      </c>
      <c r="B18" s="66"/>
      <c r="C18" s="66"/>
      <c r="D18" s="66"/>
      <c r="E18" s="54">
        <v>4</v>
      </c>
      <c r="F18" s="54"/>
      <c r="G18" s="54"/>
      <c r="H18" s="54"/>
      <c r="I18" s="55"/>
    </row>
    <row r="19" spans="1:9" ht="60" customHeight="1" x14ac:dyDescent="0.3">
      <c r="A19" s="57" t="s">
        <v>16</v>
      </c>
      <c r="B19" s="58"/>
      <c r="C19" s="58"/>
      <c r="D19" s="58"/>
      <c r="E19" s="59"/>
      <c r="F19" s="59"/>
      <c r="G19" s="59"/>
      <c r="H19" s="59"/>
      <c r="I19" s="60"/>
    </row>
    <row r="20" spans="1:9" ht="30" customHeight="1" x14ac:dyDescent="0.3">
      <c r="A20" s="42" t="s">
        <v>17</v>
      </c>
      <c r="B20" s="43"/>
      <c r="C20" s="43"/>
      <c r="D20" s="43"/>
      <c r="E20" s="43"/>
      <c r="F20" s="43"/>
      <c r="G20" s="43"/>
      <c r="H20" s="43"/>
      <c r="I20" s="44"/>
    </row>
    <row r="21" spans="1:9" x14ac:dyDescent="0.3">
      <c r="A21" s="61" t="s">
        <v>18</v>
      </c>
      <c r="B21" s="62"/>
      <c r="C21" s="61" t="s">
        <v>19</v>
      </c>
      <c r="D21" s="62"/>
      <c r="E21" s="61" t="s">
        <v>20</v>
      </c>
      <c r="F21" s="62"/>
      <c r="G21" s="63"/>
      <c r="H21" s="63"/>
      <c r="I21" s="64"/>
    </row>
    <row r="22" spans="1:9" x14ac:dyDescent="0.3">
      <c r="A22" s="36">
        <v>1</v>
      </c>
      <c r="B22" s="56"/>
      <c r="C22" s="36" t="s">
        <v>65</v>
      </c>
      <c r="D22" s="56"/>
      <c r="E22" s="37"/>
      <c r="F22" s="56"/>
      <c r="G22" s="54"/>
      <c r="H22" s="54"/>
      <c r="I22" s="55"/>
    </row>
    <row r="23" spans="1:9" x14ac:dyDescent="0.3">
      <c r="A23" s="25"/>
      <c r="B23" s="53"/>
      <c r="C23" s="25"/>
      <c r="D23" s="53"/>
      <c r="E23" s="26"/>
      <c r="F23" s="53"/>
      <c r="G23" s="54"/>
      <c r="H23" s="54"/>
      <c r="I23" s="55"/>
    </row>
    <row r="24" spans="1:9" x14ac:dyDescent="0.3">
      <c r="A24" s="25"/>
      <c r="B24" s="53"/>
      <c r="C24" s="25"/>
      <c r="D24" s="53"/>
      <c r="E24" s="26"/>
      <c r="F24" s="53"/>
      <c r="G24" s="54"/>
      <c r="H24" s="54"/>
      <c r="I24" s="55"/>
    </row>
    <row r="25" spans="1:9" ht="30" customHeight="1" x14ac:dyDescent="0.3">
      <c r="A25" s="42" t="s">
        <v>21</v>
      </c>
      <c r="B25" s="43"/>
      <c r="C25" s="43"/>
      <c r="D25" s="43"/>
      <c r="E25" s="43"/>
      <c r="F25" s="43"/>
      <c r="G25" s="43"/>
      <c r="H25" s="43"/>
      <c r="I25" s="44"/>
    </row>
    <row r="26" spans="1:9" x14ac:dyDescent="0.3">
      <c r="A26" s="40" t="s">
        <v>22</v>
      </c>
      <c r="B26" s="52"/>
      <c r="C26" s="41"/>
      <c r="D26" s="40" t="s">
        <v>23</v>
      </c>
      <c r="E26" s="52"/>
      <c r="F26" s="41"/>
      <c r="G26" s="40" t="s">
        <v>24</v>
      </c>
      <c r="H26" s="52"/>
      <c r="I26" s="41"/>
    </row>
    <row r="27" spans="1:9" x14ac:dyDescent="0.3">
      <c r="A27" s="1" t="s">
        <v>25</v>
      </c>
      <c r="B27" s="40" t="s">
        <v>26</v>
      </c>
      <c r="C27" s="41"/>
      <c r="D27" s="1" t="s">
        <v>27</v>
      </c>
      <c r="E27" s="40" t="s">
        <v>28</v>
      </c>
      <c r="F27" s="41"/>
      <c r="G27" s="1" t="s">
        <v>29</v>
      </c>
      <c r="H27" s="40" t="s">
        <v>30</v>
      </c>
      <c r="I27" s="41"/>
    </row>
    <row r="28" spans="1:9" x14ac:dyDescent="0.3">
      <c r="A28" s="2"/>
      <c r="B28" s="40"/>
      <c r="C28" s="41"/>
      <c r="D28" s="2"/>
      <c r="E28" s="40"/>
      <c r="F28" s="41"/>
      <c r="G28" s="2"/>
      <c r="H28" s="40"/>
      <c r="I28" s="41"/>
    </row>
    <row r="29" spans="1:9" x14ac:dyDescent="0.3">
      <c r="A29" s="2"/>
      <c r="B29" s="40"/>
      <c r="C29" s="41"/>
      <c r="D29" s="2"/>
      <c r="E29" s="40"/>
      <c r="F29" s="41"/>
      <c r="G29" s="2"/>
      <c r="H29" s="40"/>
      <c r="I29" s="41"/>
    </row>
    <row r="30" spans="1:9" x14ac:dyDescent="0.3">
      <c r="A30" s="2"/>
      <c r="B30" s="40"/>
      <c r="C30" s="41"/>
      <c r="D30" s="2"/>
      <c r="E30" s="40"/>
      <c r="F30" s="41"/>
      <c r="G30" s="2"/>
      <c r="H30" s="40"/>
      <c r="I30" s="41"/>
    </row>
    <row r="31" spans="1:9" ht="30" customHeight="1" x14ac:dyDescent="0.3">
      <c r="A31" s="49" t="s">
        <v>31</v>
      </c>
      <c r="B31" s="50"/>
      <c r="C31" s="50"/>
      <c r="D31" s="50"/>
      <c r="E31" s="50"/>
      <c r="F31" s="50"/>
      <c r="G31" s="50"/>
      <c r="H31" s="50"/>
      <c r="I31" s="51"/>
    </row>
    <row r="32" spans="1:9" x14ac:dyDescent="0.3">
      <c r="A32" s="40" t="s">
        <v>22</v>
      </c>
      <c r="B32" s="52"/>
      <c r="C32" s="41"/>
      <c r="D32" s="40" t="s">
        <v>23</v>
      </c>
      <c r="E32" s="52"/>
      <c r="F32" s="41"/>
      <c r="G32" s="40" t="s">
        <v>32</v>
      </c>
      <c r="H32" s="52"/>
      <c r="I32" s="41"/>
    </row>
    <row r="33" spans="1:9" x14ac:dyDescent="0.3">
      <c r="A33" s="1" t="s">
        <v>25</v>
      </c>
      <c r="B33" s="40" t="s">
        <v>26</v>
      </c>
      <c r="C33" s="41"/>
      <c r="D33" s="1" t="s">
        <v>27</v>
      </c>
      <c r="E33" s="40" t="s">
        <v>28</v>
      </c>
      <c r="F33" s="41"/>
      <c r="G33" s="1" t="s">
        <v>29</v>
      </c>
      <c r="H33" s="40" t="s">
        <v>30</v>
      </c>
      <c r="I33" s="41"/>
    </row>
    <row r="34" spans="1:9" x14ac:dyDescent="0.3">
      <c r="A34" s="2">
        <v>12</v>
      </c>
      <c r="B34" s="40" t="s">
        <v>66</v>
      </c>
      <c r="C34" s="41"/>
      <c r="D34" s="2" t="s">
        <v>67</v>
      </c>
      <c r="E34" s="40"/>
      <c r="F34" s="41"/>
      <c r="G34" s="83">
        <v>209.86</v>
      </c>
      <c r="H34" s="40">
        <v>0</v>
      </c>
      <c r="I34" s="41"/>
    </row>
    <row r="35" spans="1:9" x14ac:dyDescent="0.3">
      <c r="A35" s="2">
        <v>13</v>
      </c>
      <c r="B35" s="40" t="s">
        <v>68</v>
      </c>
      <c r="C35" s="41"/>
      <c r="D35" s="2" t="s">
        <v>67</v>
      </c>
      <c r="E35" s="40"/>
      <c r="F35" s="41"/>
      <c r="G35" s="83">
        <v>102.6</v>
      </c>
      <c r="H35" s="40">
        <v>0</v>
      </c>
      <c r="I35" s="41"/>
    </row>
    <row r="36" spans="1:9" ht="15" customHeight="1" x14ac:dyDescent="0.3">
      <c r="A36" s="2"/>
      <c r="B36" s="40"/>
      <c r="C36" s="41"/>
      <c r="D36" s="2"/>
      <c r="E36" s="40"/>
      <c r="F36" s="41"/>
      <c r="G36" s="2"/>
      <c r="H36" s="40"/>
      <c r="I36" s="41"/>
    </row>
    <row r="37" spans="1:9" ht="30" customHeight="1" x14ac:dyDescent="0.3">
      <c r="A37" s="42" t="s">
        <v>55</v>
      </c>
      <c r="B37" s="43"/>
      <c r="C37" s="43"/>
      <c r="D37" s="43"/>
      <c r="E37" s="43"/>
      <c r="F37" s="43"/>
      <c r="G37" s="43"/>
      <c r="H37" s="43"/>
      <c r="I37" s="44"/>
    </row>
    <row r="38" spans="1:9" x14ac:dyDescent="0.3">
      <c r="A38" s="40" t="s">
        <v>22</v>
      </c>
      <c r="B38" s="52"/>
      <c r="C38" s="41"/>
      <c r="D38" s="40" t="s">
        <v>23</v>
      </c>
      <c r="E38" s="52"/>
      <c r="F38" s="41"/>
      <c r="G38" s="40" t="s">
        <v>33</v>
      </c>
      <c r="H38" s="52"/>
      <c r="I38" s="41"/>
    </row>
    <row r="39" spans="1:9" x14ac:dyDescent="0.3">
      <c r="A39" s="1" t="s">
        <v>25</v>
      </c>
      <c r="B39" s="40" t="s">
        <v>26</v>
      </c>
      <c r="C39" s="41"/>
      <c r="D39" s="1" t="s">
        <v>27</v>
      </c>
      <c r="E39" s="40" t="s">
        <v>28</v>
      </c>
      <c r="F39" s="41"/>
      <c r="G39" s="1" t="s">
        <v>29</v>
      </c>
      <c r="H39" s="40" t="s">
        <v>30</v>
      </c>
      <c r="I39" s="41"/>
    </row>
    <row r="40" spans="1:9" x14ac:dyDescent="0.3">
      <c r="A40" s="2"/>
      <c r="B40" s="40"/>
      <c r="C40" s="41"/>
      <c r="D40" s="2"/>
      <c r="E40" s="40"/>
      <c r="F40" s="41"/>
      <c r="G40" s="2"/>
      <c r="H40" s="40"/>
      <c r="I40" s="41"/>
    </row>
    <row r="41" spans="1:9" x14ac:dyDescent="0.3">
      <c r="A41" s="2"/>
      <c r="B41" s="40"/>
      <c r="C41" s="41"/>
      <c r="D41" s="2"/>
      <c r="E41" s="40"/>
      <c r="F41" s="41"/>
      <c r="G41" s="2"/>
      <c r="H41" s="40"/>
      <c r="I41" s="41"/>
    </row>
    <row r="42" spans="1:9" ht="15" customHeight="1" x14ac:dyDescent="0.3">
      <c r="A42" s="2"/>
      <c r="B42" s="40"/>
      <c r="C42" s="41"/>
      <c r="D42" s="2"/>
      <c r="E42" s="40"/>
      <c r="F42" s="41"/>
      <c r="G42" s="2"/>
      <c r="H42" s="40"/>
      <c r="I42" s="41"/>
    </row>
    <row r="43" spans="1:9" ht="30" customHeight="1" x14ac:dyDescent="0.3">
      <c r="A43" s="49" t="s">
        <v>34</v>
      </c>
      <c r="B43" s="50"/>
      <c r="C43" s="50"/>
      <c r="D43" s="50"/>
      <c r="E43" s="50"/>
      <c r="F43" s="50"/>
      <c r="G43" s="50"/>
      <c r="H43" s="50"/>
      <c r="I43" s="51"/>
    </row>
    <row r="44" spans="1:9" ht="15" customHeight="1" x14ac:dyDescent="0.3">
      <c r="A44" s="40" t="s">
        <v>22</v>
      </c>
      <c r="B44" s="52"/>
      <c r="C44" s="41"/>
      <c r="D44" s="40" t="s">
        <v>23</v>
      </c>
      <c r="E44" s="52"/>
      <c r="F44" s="41"/>
      <c r="G44" s="40" t="s">
        <v>35</v>
      </c>
      <c r="H44" s="52"/>
      <c r="I44" s="41"/>
    </row>
    <row r="45" spans="1:9" x14ac:dyDescent="0.3">
      <c r="A45" s="1" t="s">
        <v>25</v>
      </c>
      <c r="B45" s="40" t="s">
        <v>26</v>
      </c>
      <c r="C45" s="41"/>
      <c r="D45" s="1" t="s">
        <v>27</v>
      </c>
      <c r="E45" s="40" t="s">
        <v>28</v>
      </c>
      <c r="F45" s="41"/>
      <c r="G45" s="1" t="s">
        <v>29</v>
      </c>
      <c r="H45" s="40" t="s">
        <v>30</v>
      </c>
      <c r="I45" s="41"/>
    </row>
    <row r="46" spans="1:9" x14ac:dyDescent="0.3">
      <c r="A46" s="2"/>
      <c r="B46" s="40"/>
      <c r="C46" s="41"/>
      <c r="D46" s="2"/>
      <c r="E46" s="40"/>
      <c r="F46" s="41"/>
      <c r="G46" s="2"/>
      <c r="H46" s="40"/>
      <c r="I46" s="41"/>
    </row>
    <row r="47" spans="1:9" x14ac:dyDescent="0.3">
      <c r="A47" s="2"/>
      <c r="B47" s="40"/>
      <c r="C47" s="41"/>
      <c r="D47" s="2"/>
      <c r="E47" s="40"/>
      <c r="F47" s="41"/>
      <c r="G47" s="2"/>
      <c r="H47" s="40"/>
      <c r="I47" s="41"/>
    </row>
    <row r="48" spans="1:9" x14ac:dyDescent="0.3">
      <c r="A48" s="2"/>
      <c r="B48" s="40"/>
      <c r="C48" s="41"/>
      <c r="D48" s="2"/>
      <c r="E48" s="40"/>
      <c r="F48" s="41"/>
      <c r="G48" s="2"/>
      <c r="H48" s="40"/>
      <c r="I48" s="41"/>
    </row>
    <row r="49" spans="1:9" x14ac:dyDescent="0.3">
      <c r="A49" s="42" t="s">
        <v>36</v>
      </c>
      <c r="B49" s="43"/>
      <c r="C49" s="43"/>
      <c r="D49" s="43"/>
      <c r="E49" s="43"/>
      <c r="F49" s="43"/>
      <c r="G49" s="43"/>
      <c r="H49" s="43"/>
      <c r="I49" s="44"/>
    </row>
    <row r="50" spans="1:9" x14ac:dyDescent="0.3">
      <c r="A50" s="47" t="s">
        <v>37</v>
      </c>
      <c r="B50" s="48"/>
      <c r="I50" s="4"/>
    </row>
    <row r="51" spans="1:9" ht="30" customHeight="1" x14ac:dyDescent="0.3">
      <c r="A51" s="5" t="s">
        <v>38</v>
      </c>
      <c r="B51" s="23" t="s">
        <v>39</v>
      </c>
      <c r="C51" s="6" t="s">
        <v>40</v>
      </c>
      <c r="D51" s="38" t="s">
        <v>28</v>
      </c>
      <c r="E51" s="39"/>
      <c r="I51" s="4"/>
    </row>
    <row r="52" spans="1:9" ht="15" customHeight="1" x14ac:dyDescent="0.3">
      <c r="A52" s="7"/>
      <c r="B52" s="8"/>
      <c r="C52" s="9"/>
      <c r="D52" s="29"/>
      <c r="E52" s="30"/>
      <c r="F52" s="10"/>
      <c r="G52" s="10"/>
      <c r="I52" s="4"/>
    </row>
    <row r="53" spans="1:9" ht="15" customHeight="1" x14ac:dyDescent="0.3">
      <c r="A53" s="7"/>
      <c r="B53" s="8"/>
      <c r="C53" s="9"/>
      <c r="D53" s="29"/>
      <c r="E53" s="30"/>
      <c r="F53" s="10"/>
      <c r="G53" s="10"/>
      <c r="I53" s="4"/>
    </row>
    <row r="54" spans="1:9" ht="15" customHeight="1" x14ac:dyDescent="0.3">
      <c r="A54" s="7"/>
      <c r="B54" s="8"/>
      <c r="C54" s="9"/>
      <c r="D54" s="29"/>
      <c r="E54" s="30"/>
      <c r="F54" s="10"/>
      <c r="G54" s="10"/>
      <c r="I54" s="4"/>
    </row>
    <row r="55" spans="1:9" x14ac:dyDescent="0.3">
      <c r="A55" s="47" t="s">
        <v>41</v>
      </c>
      <c r="B55" s="48"/>
      <c r="I55" s="4"/>
    </row>
    <row r="56" spans="1:9" ht="30" customHeight="1" x14ac:dyDescent="0.3">
      <c r="A56" s="5" t="s">
        <v>38</v>
      </c>
      <c r="B56" s="23" t="s">
        <v>39</v>
      </c>
      <c r="C56" s="6" t="s">
        <v>40</v>
      </c>
      <c r="D56" s="38" t="s">
        <v>28</v>
      </c>
      <c r="E56" s="39"/>
      <c r="F56" s="29" t="s">
        <v>42</v>
      </c>
      <c r="G56" s="30"/>
      <c r="H56" s="29" t="s">
        <v>43</v>
      </c>
      <c r="I56" s="30"/>
    </row>
    <row r="57" spans="1:9" ht="15" customHeight="1" x14ac:dyDescent="0.3">
      <c r="A57" s="7"/>
      <c r="B57" s="8"/>
      <c r="C57" s="9"/>
      <c r="D57" s="29"/>
      <c r="E57" s="30"/>
      <c r="F57" s="38"/>
      <c r="G57" s="39"/>
      <c r="H57" s="40"/>
      <c r="I57" s="41"/>
    </row>
    <row r="58" spans="1:9" ht="15" customHeight="1" x14ac:dyDescent="0.3">
      <c r="A58" s="7"/>
      <c r="B58" s="8"/>
      <c r="C58" s="9"/>
      <c r="D58" s="29"/>
      <c r="E58" s="30"/>
      <c r="F58" s="38"/>
      <c r="G58" s="39"/>
      <c r="H58" s="40"/>
      <c r="I58" s="41"/>
    </row>
    <row r="59" spans="1:9" ht="15" customHeight="1" x14ac:dyDescent="0.3">
      <c r="A59" s="7"/>
      <c r="B59" s="8"/>
      <c r="C59" s="9"/>
      <c r="D59" s="29"/>
      <c r="E59" s="30"/>
      <c r="F59" s="38"/>
      <c r="G59" s="39"/>
      <c r="H59" s="40"/>
      <c r="I59" s="41"/>
    </row>
    <row r="60" spans="1:9" ht="15" customHeight="1" x14ac:dyDescent="0.3">
      <c r="A60" s="42" t="s">
        <v>44</v>
      </c>
      <c r="B60" s="43"/>
      <c r="C60" s="43"/>
      <c r="D60" s="43"/>
      <c r="E60" s="43"/>
      <c r="F60" s="43"/>
      <c r="G60" s="43"/>
      <c r="H60" s="43"/>
      <c r="I60" s="44"/>
    </row>
    <row r="61" spans="1:9" ht="30" customHeight="1" x14ac:dyDescent="0.3">
      <c r="A61" s="11" t="s">
        <v>38</v>
      </c>
      <c r="B61" s="22" t="s">
        <v>39</v>
      </c>
      <c r="C61" s="12" t="s">
        <v>40</v>
      </c>
      <c r="D61" s="45" t="s">
        <v>28</v>
      </c>
      <c r="E61" s="46"/>
      <c r="I61" s="4"/>
    </row>
    <row r="62" spans="1:9" ht="15" customHeight="1" x14ac:dyDescent="0.3">
      <c r="A62" s="7"/>
      <c r="B62" s="8"/>
      <c r="C62" s="9"/>
      <c r="D62" s="29"/>
      <c r="E62" s="30"/>
      <c r="F62" s="10"/>
      <c r="G62" s="10"/>
      <c r="I62" s="4"/>
    </row>
    <row r="63" spans="1:9" ht="15" customHeight="1" x14ac:dyDescent="0.3">
      <c r="A63" s="7"/>
      <c r="B63" s="8"/>
      <c r="C63" s="9"/>
      <c r="D63" s="29"/>
      <c r="E63" s="30"/>
      <c r="F63" s="10"/>
      <c r="G63" s="10"/>
      <c r="I63" s="4"/>
    </row>
    <row r="64" spans="1:9" ht="15" customHeight="1" x14ac:dyDescent="0.3">
      <c r="A64" s="13"/>
      <c r="B64" s="14"/>
      <c r="C64" s="15"/>
      <c r="D64" s="31"/>
      <c r="E64" s="32"/>
      <c r="F64" s="10"/>
      <c r="G64" s="10"/>
      <c r="I64" s="4"/>
    </row>
    <row r="65" spans="1:9" x14ac:dyDescent="0.3">
      <c r="A65" s="33" t="s">
        <v>45</v>
      </c>
      <c r="B65" s="34"/>
      <c r="C65" s="34"/>
      <c r="D65" s="34"/>
      <c r="E65" s="34"/>
      <c r="F65" s="34"/>
      <c r="G65" s="34"/>
      <c r="H65" s="34"/>
      <c r="I65" s="35"/>
    </row>
    <row r="66" spans="1:9" x14ac:dyDescent="0.3">
      <c r="A66" s="36" t="s">
        <v>46</v>
      </c>
      <c r="B66" s="37"/>
      <c r="C66" s="24" t="s">
        <v>47</v>
      </c>
      <c r="D66" s="16"/>
      <c r="E66" s="16"/>
      <c r="F66" s="16"/>
      <c r="G66" s="16"/>
      <c r="H66" s="16"/>
      <c r="I66" s="17"/>
    </row>
    <row r="67" spans="1:9" x14ac:dyDescent="0.3">
      <c r="A67" s="25" t="s">
        <v>48</v>
      </c>
      <c r="B67" s="26"/>
      <c r="C67" s="21" t="s">
        <v>49</v>
      </c>
      <c r="I67" s="4"/>
    </row>
    <row r="68" spans="1:9" x14ac:dyDescent="0.3">
      <c r="A68" s="25" t="s">
        <v>4</v>
      </c>
      <c r="B68" s="26"/>
      <c r="C68" s="21" t="s">
        <v>50</v>
      </c>
      <c r="I68" s="4"/>
    </row>
    <row r="69" spans="1:9" x14ac:dyDescent="0.3">
      <c r="A69" s="25" t="s">
        <v>51</v>
      </c>
      <c r="B69" s="26"/>
      <c r="C69" s="21">
        <v>5912000</v>
      </c>
      <c r="I69" s="4"/>
    </row>
    <row r="70" spans="1:9" x14ac:dyDescent="0.3">
      <c r="A70" s="25" t="s">
        <v>52</v>
      </c>
      <c r="B70" s="26"/>
      <c r="C70" s="21">
        <v>5912020</v>
      </c>
      <c r="I70" s="4"/>
    </row>
    <row r="71" spans="1:9" x14ac:dyDescent="0.3">
      <c r="A71" s="27" t="s">
        <v>53</v>
      </c>
      <c r="B71" s="28"/>
      <c r="C71" s="18" t="s">
        <v>54</v>
      </c>
      <c r="D71" s="19"/>
      <c r="E71" s="19"/>
      <c r="F71" s="19"/>
      <c r="G71" s="19"/>
      <c r="H71" s="19"/>
      <c r="I71" s="20"/>
    </row>
  </sheetData>
  <mergeCells count="150">
    <mergeCell ref="A4:D4"/>
    <mergeCell ref="E4:I4"/>
    <mergeCell ref="A5:D5"/>
    <mergeCell ref="E5:I5"/>
    <mergeCell ref="A6:D6"/>
    <mergeCell ref="E6:I6"/>
    <mergeCell ref="A1:D1"/>
    <mergeCell ref="E1:I1"/>
    <mergeCell ref="A2:D2"/>
    <mergeCell ref="E2:I2"/>
    <mergeCell ref="A3:D3"/>
    <mergeCell ref="E3:I3"/>
    <mergeCell ref="A10:D10"/>
    <mergeCell ref="E10:I10"/>
    <mergeCell ref="A11:D11"/>
    <mergeCell ref="E11:I11"/>
    <mergeCell ref="A12:D12"/>
    <mergeCell ref="E12:I12"/>
    <mergeCell ref="A7:D7"/>
    <mergeCell ref="E7:I7"/>
    <mergeCell ref="A8:D8"/>
    <mergeCell ref="E8:I8"/>
    <mergeCell ref="A9:D9"/>
    <mergeCell ref="E9:I9"/>
    <mergeCell ref="A16:D16"/>
    <mergeCell ref="E16:I16"/>
    <mergeCell ref="A17:D17"/>
    <mergeCell ref="E17:I17"/>
    <mergeCell ref="A18:D18"/>
    <mergeCell ref="E18:I18"/>
    <mergeCell ref="A13:D13"/>
    <mergeCell ref="E13:I13"/>
    <mergeCell ref="A14:D14"/>
    <mergeCell ref="E14:I14"/>
    <mergeCell ref="A15:D15"/>
    <mergeCell ref="E15:I15"/>
    <mergeCell ref="A22:B22"/>
    <mergeCell ref="C22:D22"/>
    <mergeCell ref="E22:F22"/>
    <mergeCell ref="G22:I22"/>
    <mergeCell ref="A23:B23"/>
    <mergeCell ref="C23:D23"/>
    <mergeCell ref="E23:F23"/>
    <mergeCell ref="G23:I23"/>
    <mergeCell ref="A19:D19"/>
    <mergeCell ref="E19:I19"/>
    <mergeCell ref="A20:I20"/>
    <mergeCell ref="A21:B21"/>
    <mergeCell ref="C21:D21"/>
    <mergeCell ref="E21:F21"/>
    <mergeCell ref="G21:I21"/>
    <mergeCell ref="B27:C27"/>
    <mergeCell ref="E27:F27"/>
    <mergeCell ref="H27:I27"/>
    <mergeCell ref="B28:C28"/>
    <mergeCell ref="E28:F28"/>
    <mergeCell ref="H28:I28"/>
    <mergeCell ref="A24:B24"/>
    <mergeCell ref="C24:D24"/>
    <mergeCell ref="E24:F24"/>
    <mergeCell ref="G24:I24"/>
    <mergeCell ref="A25:I25"/>
    <mergeCell ref="A26:C26"/>
    <mergeCell ref="D26:F26"/>
    <mergeCell ref="G26:I26"/>
    <mergeCell ref="A31:I31"/>
    <mergeCell ref="A32:C32"/>
    <mergeCell ref="D32:F32"/>
    <mergeCell ref="G32:I32"/>
    <mergeCell ref="B33:C33"/>
    <mergeCell ref="E33:F33"/>
    <mergeCell ref="H33:I33"/>
    <mergeCell ref="B29:C29"/>
    <mergeCell ref="E29:F29"/>
    <mergeCell ref="H29:I29"/>
    <mergeCell ref="B30:C30"/>
    <mergeCell ref="E30:F30"/>
    <mergeCell ref="H30:I30"/>
    <mergeCell ref="B36:C36"/>
    <mergeCell ref="E36:F36"/>
    <mergeCell ref="H36:I36"/>
    <mergeCell ref="A37:I37"/>
    <mergeCell ref="A38:C38"/>
    <mergeCell ref="D38:F38"/>
    <mergeCell ref="G38:I38"/>
    <mergeCell ref="B34:C34"/>
    <mergeCell ref="E34:F34"/>
    <mergeCell ref="H34:I34"/>
    <mergeCell ref="B35:C35"/>
    <mergeCell ref="E35:F35"/>
    <mergeCell ref="H35:I35"/>
    <mergeCell ref="B41:C41"/>
    <mergeCell ref="E41:F41"/>
    <mergeCell ref="H41:I41"/>
    <mergeCell ref="B42:C42"/>
    <mergeCell ref="E42:F42"/>
    <mergeCell ref="H42:I42"/>
    <mergeCell ref="B39:C39"/>
    <mergeCell ref="E39:F39"/>
    <mergeCell ref="H39:I39"/>
    <mergeCell ref="B40:C40"/>
    <mergeCell ref="E40:F40"/>
    <mergeCell ref="H40:I40"/>
    <mergeCell ref="B46:C46"/>
    <mergeCell ref="E46:F46"/>
    <mergeCell ref="H46:I46"/>
    <mergeCell ref="B47:C47"/>
    <mergeCell ref="E47:F47"/>
    <mergeCell ref="H47:I47"/>
    <mergeCell ref="A43:I43"/>
    <mergeCell ref="A44:C44"/>
    <mergeCell ref="D44:F44"/>
    <mergeCell ref="G44:I44"/>
    <mergeCell ref="B45:C45"/>
    <mergeCell ref="E45:F45"/>
    <mergeCell ref="H45:I45"/>
    <mergeCell ref="D52:E52"/>
    <mergeCell ref="D53:E53"/>
    <mergeCell ref="D54:E54"/>
    <mergeCell ref="A55:B55"/>
    <mergeCell ref="D56:E56"/>
    <mergeCell ref="F56:G56"/>
    <mergeCell ref="B48:C48"/>
    <mergeCell ref="E48:F48"/>
    <mergeCell ref="H48:I48"/>
    <mergeCell ref="A49:I49"/>
    <mergeCell ref="A50:B50"/>
    <mergeCell ref="D51:E51"/>
    <mergeCell ref="D59:E59"/>
    <mergeCell ref="F59:G59"/>
    <mergeCell ref="H59:I59"/>
    <mergeCell ref="A60:I60"/>
    <mergeCell ref="D61:E61"/>
    <mergeCell ref="D62:E62"/>
    <mergeCell ref="H56:I56"/>
    <mergeCell ref="D57:E57"/>
    <mergeCell ref="F57:G57"/>
    <mergeCell ref="H57:I57"/>
    <mergeCell ref="D58:E58"/>
    <mergeCell ref="F58:G58"/>
    <mergeCell ref="H58:I58"/>
    <mergeCell ref="A69:B69"/>
    <mergeCell ref="A70:B70"/>
    <mergeCell ref="A71:B71"/>
    <mergeCell ref="D63:E63"/>
    <mergeCell ref="D64:E64"/>
    <mergeCell ref="A65:I65"/>
    <mergeCell ref="A66:B66"/>
    <mergeCell ref="A67:B67"/>
    <mergeCell ref="A68:B68"/>
  </mergeCells>
  <hyperlinks>
    <hyperlink ref="C71" r:id="rId1" xr:uid="{F624491C-285B-4C78-8E58-C0DAD346C975}"/>
  </hyperlinks>
  <pageMargins left="0.82677165354330717" right="0.23622047244094491" top="0.94488188976377963" bottom="1.1417322834645669" header="0.31496062992125984" footer="0.31496062992125984"/>
  <pageSetup paperSize="9" orientation="portrait" horizontalDpi="1200" verticalDpi="1200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971769CEA42604DA6B3A948532163CC" ma:contentTypeVersion="12" ma:contentTypeDescription="Create a new document." ma:contentTypeScope="" ma:versionID="ad6dbfd85dc0b02bf01db35d328a7143">
  <xsd:schema xmlns:xsd="http://www.w3.org/2001/XMLSchema" xmlns:xs="http://www.w3.org/2001/XMLSchema" xmlns:p="http://schemas.microsoft.com/office/2006/metadata/properties" xmlns:ns2="870dde89-0234-4cca-ae4f-1a2bcac0b31b" xmlns:ns3="1fdcc1a0-e9f9-4b9b-b451-4e4cf08216c8" targetNamespace="http://schemas.microsoft.com/office/2006/metadata/properties" ma:root="true" ma:fieldsID="7f004daf3b917b0e21b892379070a476" ns2:_="" ns3:_="">
    <xsd:import namespace="870dde89-0234-4cca-ae4f-1a2bcac0b31b"/>
    <xsd:import namespace="1fdcc1a0-e9f9-4b9b-b451-4e4cf08216c8"/>
    <xsd:element name="properties">
      <xsd:complexType>
        <xsd:sequence>
          <xsd:element name="documentManagement">
            <xsd:complexType>
              <xsd:all>
                <xsd:element ref="ns2:db17eb6eea3f4cbf98e54c5b3d52448e" minOccurs="0"/>
                <xsd:element ref="ns3:TaxCatchAll" minOccurs="0"/>
                <xsd:element ref="ns2:b5bd34475abe43bfa30d610b0f1e6b88" minOccurs="0"/>
                <xsd:element ref="ns3:SharedWithUsers" minOccurs="0"/>
                <xsd:element ref="ns3:SharedWithDetails" minOccurs="0"/>
                <xsd:element ref="ns3:LastSharedByUser" minOccurs="0"/>
                <xsd:element ref="ns3:LastSharedByTime" minOccurs="0"/>
                <xsd:element ref="ns2:MediaServiceMetadata" minOccurs="0"/>
                <xsd:element ref="ns2:MediaServiceFastMetadata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70dde89-0234-4cca-ae4f-1a2bcac0b31b" elementFormDefault="qualified">
    <xsd:import namespace="http://schemas.microsoft.com/office/2006/documentManagement/types"/>
    <xsd:import namespace="http://schemas.microsoft.com/office/infopath/2007/PartnerControls"/>
    <xsd:element name="db17eb6eea3f4cbf98e54c5b3d52448e" ma:index="9" nillable="true" ma:taxonomy="true" ma:internalName="db17eb6eea3f4cbf98e54c5b3d52448e" ma:taxonomyFieldName="M_x00e1_laflokkur" ma:displayName="Málaflokkur" ma:default="" ma:fieldId="{db17eb6e-ea3f-4cbf-98e5-4c5b3d52448e}" ma:sspId="ac492645-c487-4f75-ab81-32a644794eb3" ma:termSetId="14998699-ab24-4d79-b5ed-647e5835c82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5bd34475abe43bfa30d610b0f1e6b88" ma:index="12" nillable="true" ma:taxonomy="true" ma:internalName="b5bd34475abe43bfa30d610b0f1e6b88" ma:taxonomyFieldName="Teymi" ma:displayName="Teymi" ma:default="15;#Eftirlitsteymi|490c58d8-f1b2-476e-89e8-7679ffae86ba" ma:fieldId="{b5bd3447-5abe-43bf-a30d-610b0f1e6b88}" ma:sspId="ac492645-c487-4f75-ab81-32a644794eb3" ma:termSetId="02688425-a757-4fcf-8898-16c36c00c4d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ediaServiceMetadata" ma:index="17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8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9" nillable="true" ma:displayName="MediaServiceDateTaken" ma:description="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dcc1a0-e9f9-4b9b-b451-4e4cf08216c8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description="" ma:hidden="true" ma:list="{37c7e42d-f8ee-482e-a44c-332afa4b4591}" ma:internalName="TaxCatchAll" ma:showField="CatchAllData" ma:web="1fdcc1a0-e9f9-4b9b-b451-4e4cf08216c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3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5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6" nillable="true" ma:displayName="Last Shared By Time" ma:description="" ma:internalName="LastSharedByTime" ma:readOnly="true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b5bd34475abe43bfa30d610b0f1e6b88 xmlns="870dde89-0234-4cca-ae4f-1a2bcac0b31b">
      <Terms xmlns="http://schemas.microsoft.com/office/infopath/2007/PartnerControls">
        <TermInfo xmlns="http://schemas.microsoft.com/office/infopath/2007/PartnerControls">
          <TermName xmlns="http://schemas.microsoft.com/office/infopath/2007/PartnerControls">Eftirlitsteymi</TermName>
          <TermId xmlns="http://schemas.microsoft.com/office/infopath/2007/PartnerControls">490c58d8-f1b2-476e-89e8-7679ffae86ba</TermId>
        </TermInfo>
      </Terms>
    </b5bd34475abe43bfa30d610b0f1e6b88>
    <db17eb6eea3f4cbf98e54c5b3d52448e xmlns="870dde89-0234-4cca-ae4f-1a2bcac0b31b">
      <Terms xmlns="http://schemas.microsoft.com/office/infopath/2007/PartnerControls"/>
    </db17eb6eea3f4cbf98e54c5b3d52448e>
    <TaxCatchAll xmlns="1fdcc1a0-e9f9-4b9b-b451-4e4cf08216c8">
      <Value>15</Value>
    </TaxCatchAll>
  </documentManagement>
</p:properti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260AEE19-FCDF-49DC-8971-927C0763AA4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70dde89-0234-4cca-ae4f-1a2bcac0b31b"/>
    <ds:schemaRef ds:uri="1fdcc1a0-e9f9-4b9b-b451-4e4cf08216c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473A98A-625B-4357-A88F-B8D8712F109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A654E19-E34F-47B7-86D2-D75FD9F96C73}">
  <ds:schemaRefs>
    <ds:schemaRef ds:uri="870dde89-0234-4cca-ae4f-1a2bcac0b31b"/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1fdcc1a0-e9f9-4b9b-b451-4e4cf08216c8"/>
    <ds:schemaRef ds:uri="http://purl.org/dc/terms/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F375AF03-262C-4DF7-B85D-A0429BF8F088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Utstreymisbokhald 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gislij</dc:creator>
  <cp:lastModifiedBy>Halldór Gunnlaugsson</cp:lastModifiedBy>
  <cp:lastPrinted>2024-08-27T14:43:22Z</cp:lastPrinted>
  <dcterms:created xsi:type="dcterms:W3CDTF">2009-06-24T11:14:49Z</dcterms:created>
  <dcterms:modified xsi:type="dcterms:W3CDTF">2024-08-27T14:43:55Z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eymi">
    <vt:lpwstr>15;#Eftirlitsteymi|490c58d8-f1b2-476e-89e8-7679ffae86ba</vt:lpwstr>
  </property>
</Properties>
</file>