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publicadministrationis.sharepoint.com/sites/svimengunareftirlits-ust/Shared Documents/Eftirlit/ET - Fiskimjöl/SVN Neskaupstað ID90/"/>
    </mc:Choice>
  </mc:AlternateContent>
  <xr:revisionPtr revIDLastSave="6" documentId="8_{18335138-0F23-47E8-88B0-3669C19CA8C0}" xr6:coauthVersionLast="47" xr6:coauthVersionMax="47" xr10:uidLastSave="{745C82A0-E20F-4D6D-94A6-2B0A3E4F67AF}"/>
  <bookViews>
    <workbookView xWindow="-120" yWindow="-120" windowWidth="29040" windowHeight="15720" xr2:uid="{00000000-000D-0000-FFFF-FFFF00000000}"/>
  </bookViews>
  <sheets>
    <sheet name="Sheet1" sheetId="1" r:id="rId1"/>
    <sheet name="Vlookup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1" l="1"/>
  <c r="K43" i="1"/>
  <c r="P65" i="1"/>
  <c r="N65" i="1"/>
  <c r="I65" i="1"/>
  <c r="H65" i="1"/>
  <c r="I43" i="1"/>
  <c r="G43" i="1"/>
  <c r="I32" i="1"/>
  <c r="H32" i="1"/>
</calcChain>
</file>

<file path=xl/sharedStrings.xml><?xml version="1.0" encoding="utf-8"?>
<sst xmlns="http://schemas.openxmlformats.org/spreadsheetml/2006/main" count="165" uniqueCount="83">
  <si>
    <t>Skráningarblað fyrir hráefni til fiskimjölsverksmiðja</t>
  </si>
  <si>
    <t>http://www.ust.is/atvinnulif/mengandi-starfsemi/starfsleyfi/fiskimjolsverksmidjur/</t>
  </si>
  <si>
    <t>Skýringar á einstökum dálkum:</t>
  </si>
  <si>
    <t>Fyrirt.:</t>
  </si>
  <si>
    <t>Ár:</t>
  </si>
  <si>
    <t>Mán:</t>
  </si>
  <si>
    <t>Blað nr.</t>
  </si>
  <si>
    <t>Dags:</t>
  </si>
  <si>
    <t>Skráð á forminu DD.MM.YY</t>
  </si>
  <si>
    <t>Geymsla nr.:</t>
  </si>
  <si>
    <t>Ef hráefnisgeymslur eru margar eru þær númeraðar 1,2,3 o.s.frv.</t>
  </si>
  <si>
    <t>Dags.</t>
  </si>
  <si>
    <t xml:space="preserve">Geymsla nr. </t>
  </si>
  <si>
    <t xml:space="preserve">Fiskt. </t>
  </si>
  <si>
    <t>Magn, t</t>
  </si>
  <si>
    <t>Veiðid.</t>
  </si>
  <si>
    <t>Löndun-ardagur</t>
  </si>
  <si>
    <t>TVN mg/100g</t>
  </si>
  <si>
    <t>Athuga-semdir</t>
  </si>
  <si>
    <t>Lágmark</t>
  </si>
  <si>
    <t>Hámark</t>
  </si>
  <si>
    <t>Fiskt.:</t>
  </si>
  <si>
    <t>L=loðna, K=kolmunni, S=síld, M=Makríll, G=Gulldepla, Ú=Fiskúrgangur, A=Annað</t>
  </si>
  <si>
    <t>Magn, t:</t>
  </si>
  <si>
    <t>Unnið magn yfir daginn</t>
  </si>
  <si>
    <t>Veiðid.:</t>
  </si>
  <si>
    <t>Gefinn upp veiðidagur (ef tiltækur)  á forminu DD.MM.YY</t>
  </si>
  <si>
    <t>Löndunard.:</t>
  </si>
  <si>
    <t>Gefinn upp löndunardagur á forminu DD-MM-YY</t>
  </si>
  <si>
    <t>Mældur hiti í hráefni sem fer til vinnslu</t>
  </si>
  <si>
    <t>TVN mgN/100g:</t>
  </si>
  <si>
    <t>TVN-gildi mælt í hráefni til vinnslu. Skráð er lágmark og hámark mælinga ef fleiri en 1 mæling er gerð annars í fyrri dálk.</t>
  </si>
  <si>
    <t>Almennt:</t>
  </si>
  <si>
    <t>Ef unnið er úr fleiri förmum/ hráefnisgeymslum sama dag skal skrá í nýja línu fyrir hvern farm/hráefnisgeymslu.</t>
  </si>
  <si>
    <t xml:space="preserve">     Hæsta gildi:</t>
  </si>
  <si>
    <t>Tölvupóstfang eftirlitsaðila:</t>
  </si>
  <si>
    <t>Ef  hráefnisgeymslur eru margar eru þær númeraðar 1,2,3 o.s.frv.</t>
  </si>
  <si>
    <t>Meðaltal TVN-lágmark</t>
  </si>
  <si>
    <t>Meðaltal TVN-hámark</t>
  </si>
  <si>
    <t>janúar</t>
  </si>
  <si>
    <t>febrúar</t>
  </si>
  <si>
    <t>mars</t>
  </si>
  <si>
    <t>apríl</t>
  </si>
  <si>
    <t>maí</t>
  </si>
  <si>
    <t>júní</t>
  </si>
  <si>
    <t>júlí</t>
  </si>
  <si>
    <t>ágúst</t>
  </si>
  <si>
    <t>september</t>
  </si>
  <si>
    <t>október</t>
  </si>
  <si>
    <t>nóvember</t>
  </si>
  <si>
    <t>desember</t>
  </si>
  <si>
    <t>uos@uos.is</t>
  </si>
  <si>
    <r>
      <t xml:space="preserve">Hiti </t>
    </r>
    <r>
      <rPr>
        <b/>
        <vertAlign val="superscript"/>
        <sz val="10"/>
        <rFont val="Segoe UI"/>
        <family val="2"/>
      </rPr>
      <t>o</t>
    </r>
    <r>
      <rPr>
        <b/>
        <sz val="10"/>
        <rFont val="Segoe UI"/>
        <family val="2"/>
      </rPr>
      <t>C</t>
    </r>
  </si>
  <si>
    <r>
      <t xml:space="preserve">Hiti </t>
    </r>
    <r>
      <rPr>
        <b/>
        <vertAlign val="superscript"/>
        <sz val="9"/>
        <rFont val="Segoe UI"/>
        <family val="2"/>
      </rPr>
      <t>o</t>
    </r>
    <r>
      <rPr>
        <b/>
        <sz val="9"/>
        <rFont val="Segoe UI"/>
        <family val="2"/>
      </rPr>
      <t>C:</t>
    </r>
  </si>
  <si>
    <t xml:space="preserve">Samkvæmt starfsleyfi skal gera mælingar á TVN gildi og hitastigi hráefnis sem tekið er til vinnslu a.m.k. daglega á föstum fyrirfram ákveðnum tímum, t.d. Í byrjun vakta eða alltaf þegar skipt er um hráefnisgeymslu eða farm. Taka skal fleiri mælingar ef gildið fer yfir 100 mgN/100g og tilkynna til eftirlitsaðila. Senda skal mælingarnar í lok hverrar vertíðar á uos@uos.is. Umhverfis- og orkustofnun birtir þessar niðurstöður á heimasíðu stofnunarinnar </t>
  </si>
  <si>
    <t>K</t>
  </si>
  <si>
    <t xml:space="preserve">Apríl </t>
  </si>
  <si>
    <t>Síldarvinnslan Neskaupstað</t>
  </si>
  <si>
    <t>8.</t>
  </si>
  <si>
    <t>Uppstart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</si>
  <si>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</si>
  <si>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</si>
  <si>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</si>
  <si>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</si>
  <si>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</si>
  <si>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</si>
  <si>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</si>
  <si>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</si>
  <si>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</si>
  <si>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Útkeyrsla</t>
  </si>
  <si>
    <t>19.</t>
  </si>
  <si>
    <t>18.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</si>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</sst>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</font>
    <font>
      <sz val="8"/>
      <name val="Calibri"/>
      <family val="2"/>
      <scheme val="minor"/>
    </font>
    <font>
      <sz val="9"/>
      <name val="Work Sans"/>
    </font>
    <font>
      <b/>
      <sz val="20"/>
      <name val="Segoe UI"/>
      <family val="2"/>
    </font>
    <font>
      <sz val="11"/>
      <color theme="1"/>
      <name val="Segoe UI"/>
      <family val="2"/>
    </font>
    <font>
      <b/>
      <sz val="9"/>
      <name val="Segoe UI"/>
      <family val="2"/>
    </font>
    <font>
      <b/>
      <sz val="10"/>
      <name val="Segoe UI"/>
      <family val="2"/>
    </font>
    <font>
      <b/>
      <sz val="12"/>
      <name val="Segoe UI"/>
      <family val="2"/>
    </font>
    <font>
      <sz val="10"/>
      <name val="Segoe UI"/>
      <family val="2"/>
    </font>
    <font>
      <b/>
      <u/>
      <sz val="10"/>
      <name val="Segoe UI"/>
      <family val="2"/>
    </font>
    <font>
      <b/>
      <sz val="11"/>
      <name val="Segoe UI"/>
      <family val="2"/>
    </font>
    <font>
      <sz val="11"/>
      <name val="Segoe UI"/>
      <family val="2"/>
    </font>
    <font>
      <sz val="8"/>
      <name val="Segoe UI"/>
      <family val="2"/>
    </font>
    <font>
      <b/>
      <vertAlign val="superscript"/>
      <sz val="10"/>
      <name val="Segoe UI"/>
      <family val="2"/>
    </font>
    <font>
      <b/>
      <vertAlign val="superscript"/>
      <sz val="9"/>
      <name val="Segoe UI"/>
      <family val="2"/>
    </font>
    <font>
      <u/>
      <sz val="10"/>
      <name val="Segoe UI"/>
      <family val="2"/>
    </font>
    <font>
      <u/>
      <sz val="11"/>
      <name val="Segoe UI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" fillId="0" borderId="30" applyBorder="0">
      <alignment horizontal="left" vertical="distributed" wrapText="1"/>
    </xf>
  </cellStyleXfs>
  <cellXfs count="94">
    <xf numFmtId="0" fontId="0" fillId="0" borderId="0" xfId="0"/>
    <xf numFmtId="0" fontId="0" fillId="0" borderId="0" xfId="0" applyAlignment="1">
      <alignment vertical="center"/>
    </xf>
    <xf numFmtId="0" fontId="5" fillId="0" borderId="0" xfId="1" applyFont="1" applyAlignment="1">
      <alignment horizontal="center"/>
    </xf>
    <xf numFmtId="0" fontId="6" fillId="0" borderId="0" xfId="0" applyFont="1"/>
    <xf numFmtId="0" fontId="7" fillId="0" borderId="0" xfId="1" applyFont="1" applyAlignment="1">
      <alignment wrapText="1"/>
    </xf>
    <xf numFmtId="0" fontId="8" fillId="0" borderId="0" xfId="1" applyFont="1" applyAlignment="1">
      <alignment horizontal="center" wrapText="1"/>
    </xf>
    <xf numFmtId="0" fontId="8" fillId="0" borderId="0" xfId="1" applyFont="1" applyAlignment="1">
      <alignment wrapText="1"/>
    </xf>
    <xf numFmtId="0" fontId="9" fillId="0" borderId="0" xfId="1" applyFont="1"/>
    <xf numFmtId="0" fontId="10" fillId="0" borderId="0" xfId="1" applyFont="1"/>
    <xf numFmtId="0" fontId="11" fillId="0" borderId="0" xfId="1" applyFont="1" applyAlignment="1">
      <alignment vertical="center"/>
    </xf>
    <xf numFmtId="0" fontId="11" fillId="0" borderId="0" xfId="1" applyFont="1"/>
    <xf numFmtId="0" fontId="12" fillId="0" borderId="0" xfId="1" applyFont="1" applyAlignment="1">
      <alignment vertical="center"/>
    </xf>
    <xf numFmtId="0" fontId="12" fillId="0" borderId="1" xfId="1" applyFont="1" applyBorder="1" applyAlignment="1" applyProtection="1">
      <alignment vertical="center"/>
      <protection locked="0"/>
    </xf>
    <xf numFmtId="0" fontId="12" fillId="0" borderId="2" xfId="1" applyFont="1" applyBorder="1" applyAlignment="1" applyProtection="1">
      <alignment vertical="top"/>
      <protection locked="0"/>
    </xf>
    <xf numFmtId="0" fontId="12" fillId="0" borderId="3" xfId="1" applyFont="1" applyBorder="1" applyAlignment="1" applyProtection="1">
      <alignment vertical="top"/>
      <protection locked="0"/>
    </xf>
    <xf numFmtId="0" fontId="12" fillId="0" borderId="0" xfId="1" applyFont="1" applyAlignment="1">
      <alignment horizontal="center" vertical="center"/>
    </xf>
    <xf numFmtId="0" fontId="13" fillId="0" borderId="4" xfId="1" applyFont="1" applyBorder="1" applyAlignment="1" applyProtection="1">
      <alignment horizontal="center" vertical="center"/>
      <protection locked="0"/>
    </xf>
    <xf numFmtId="0" fontId="13" fillId="0" borderId="4" xfId="1" applyFont="1" applyBorder="1" applyAlignment="1">
      <alignment vertical="center"/>
    </xf>
    <xf numFmtId="0" fontId="13" fillId="0" borderId="4" xfId="1" applyFont="1" applyBorder="1" applyAlignment="1">
      <alignment horizontal="center" vertical="center"/>
    </xf>
    <xf numFmtId="0" fontId="6" fillId="0" borderId="0" xfId="0" applyFont="1" applyProtection="1">
      <protection locked="0"/>
    </xf>
    <xf numFmtId="0" fontId="7" fillId="0" borderId="12" xfId="1" applyFont="1" applyBorder="1" applyAlignment="1">
      <alignment horizontal="left"/>
    </xf>
    <xf numFmtId="49" fontId="6" fillId="0" borderId="0" xfId="0" applyNumberFormat="1" applyFont="1"/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8" fillId="0" borderId="26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1" fontId="10" fillId="0" borderId="9" xfId="1" applyNumberFormat="1" applyFont="1" applyBorder="1" applyAlignment="1" applyProtection="1">
      <alignment horizontal="center"/>
      <protection locked="0"/>
    </xf>
    <xf numFmtId="165" fontId="10" fillId="0" borderId="9" xfId="1" applyNumberFormat="1" applyFont="1" applyBorder="1" applyAlignment="1" applyProtection="1">
      <alignment horizontal="center"/>
      <protection locked="0"/>
    </xf>
    <xf numFmtId="49" fontId="10" fillId="0" borderId="11" xfId="1" applyNumberFormat="1" applyFont="1" applyBorder="1" applyProtection="1">
      <protection locked="0"/>
    </xf>
    <xf numFmtId="49" fontId="10" fillId="0" borderId="0" xfId="1" applyNumberFormat="1" applyFont="1" applyProtection="1">
      <protection locked="0"/>
    </xf>
    <xf numFmtId="0" fontId="6" fillId="0" borderId="11" xfId="0" applyFont="1" applyBorder="1"/>
    <xf numFmtId="1" fontId="10" fillId="0" borderId="8" xfId="1" applyNumberFormat="1" applyFont="1" applyBorder="1" applyAlignment="1" applyProtection="1">
      <alignment horizontal="center"/>
      <protection locked="0"/>
    </xf>
    <xf numFmtId="49" fontId="10" fillId="0" borderId="8" xfId="1" applyNumberFormat="1" applyFont="1" applyBorder="1" applyAlignment="1" applyProtection="1">
      <alignment horizontal="center"/>
      <protection locked="0"/>
    </xf>
    <xf numFmtId="164" fontId="10" fillId="0" borderId="8" xfId="1" applyNumberFormat="1" applyFont="1" applyBorder="1" applyAlignment="1" applyProtection="1">
      <alignment horizontal="center"/>
      <protection locked="0"/>
    </xf>
    <xf numFmtId="165" fontId="10" fillId="0" borderId="8" xfId="1" applyNumberFormat="1" applyFont="1" applyBorder="1" applyAlignment="1" applyProtection="1">
      <alignment horizontal="center"/>
      <protection locked="0"/>
    </xf>
    <xf numFmtId="49" fontId="10" fillId="0" borderId="18" xfId="1" applyNumberFormat="1" applyFont="1" applyBorder="1" applyProtection="1">
      <protection locked="0"/>
    </xf>
    <xf numFmtId="0" fontId="10" fillId="0" borderId="0" xfId="1" applyFont="1" applyAlignment="1">
      <alignment horizontal="right"/>
    </xf>
    <xf numFmtId="165" fontId="10" fillId="0" borderId="0" xfId="1" applyNumberFormat="1" applyFont="1" applyAlignment="1">
      <alignment horizontal="center"/>
    </xf>
    <xf numFmtId="0" fontId="6" fillId="0" borderId="0" xfId="0" applyFont="1" applyAlignment="1">
      <alignment vertical="center"/>
    </xf>
    <xf numFmtId="0" fontId="17" fillId="0" borderId="0" xfId="1" applyFont="1" applyAlignment="1">
      <alignment vertical="center"/>
    </xf>
    <xf numFmtId="0" fontId="8" fillId="0" borderId="0" xfId="1" applyFont="1" applyAlignment="1">
      <alignment horizontal="right" vertical="center"/>
    </xf>
    <xf numFmtId="0" fontId="6" fillId="0" borderId="3" xfId="0" applyFont="1" applyBorder="1" applyAlignment="1">
      <alignment vertical="center"/>
    </xf>
    <xf numFmtId="49" fontId="10" fillId="0" borderId="0" xfId="1" applyNumberFormat="1" applyFont="1" applyAlignment="1" applyProtection="1">
      <alignment vertical="center"/>
      <protection locked="0"/>
    </xf>
    <xf numFmtId="164" fontId="10" fillId="0" borderId="16" xfId="1" applyNumberFormat="1" applyFont="1" applyBorder="1" applyAlignment="1" applyProtection="1">
      <alignment horizontal="center"/>
      <protection locked="0"/>
    </xf>
    <xf numFmtId="1" fontId="10" fillId="0" borderId="35" xfId="1" applyNumberFormat="1" applyFont="1" applyBorder="1" applyAlignment="1" applyProtection="1">
      <alignment horizontal="center"/>
      <protection locked="0"/>
    </xf>
    <xf numFmtId="164" fontId="10" fillId="0" borderId="35" xfId="1" applyNumberFormat="1" applyFont="1" applyBorder="1" applyAlignment="1" applyProtection="1">
      <alignment horizontal="center"/>
      <protection locked="0"/>
    </xf>
    <xf numFmtId="164" fontId="10" fillId="0" borderId="17" xfId="1" applyNumberFormat="1" applyFont="1" applyBorder="1" applyAlignment="1" applyProtection="1">
      <alignment horizontal="center"/>
      <protection locked="0"/>
    </xf>
    <xf numFmtId="0" fontId="18" fillId="0" borderId="1" xfId="2" applyFont="1" applyBorder="1" applyAlignment="1" applyProtection="1">
      <alignment vertical="center"/>
    </xf>
    <xf numFmtId="1" fontId="1" fillId="0" borderId="9" xfId="1" applyNumberFormat="1" applyBorder="1" applyAlignment="1" applyProtection="1">
      <alignment horizontal="center"/>
      <protection locked="0"/>
    </xf>
    <xf numFmtId="165" fontId="1" fillId="0" borderId="9" xfId="1" applyNumberFormat="1" applyBorder="1" applyAlignment="1" applyProtection="1">
      <alignment horizontal="center"/>
      <protection locked="0"/>
    </xf>
    <xf numFmtId="164" fontId="1" fillId="0" borderId="35" xfId="1" applyNumberFormat="1" applyBorder="1" applyAlignment="1" applyProtection="1">
      <alignment horizontal="center"/>
      <protection locked="0"/>
    </xf>
    <xf numFmtId="49" fontId="1" fillId="0" borderId="9" xfId="1" applyNumberFormat="1" applyBorder="1" applyAlignment="1" applyProtection="1">
      <alignment horizontal="center"/>
      <protection locked="0"/>
    </xf>
    <xf numFmtId="49" fontId="1" fillId="0" borderId="35" xfId="1" applyNumberFormat="1" applyBorder="1" applyAlignment="1" applyProtection="1">
      <alignment horizontal="center"/>
      <protection locked="0"/>
    </xf>
    <xf numFmtId="49" fontId="1" fillId="0" borderId="11" xfId="1" applyNumberFormat="1" applyBorder="1" applyProtection="1">
      <protection locked="0"/>
    </xf>
    <xf numFmtId="1" fontId="1" fillId="0" borderId="26" xfId="1" applyNumberFormat="1" applyBorder="1" applyAlignment="1" applyProtection="1">
      <alignment horizontal="center"/>
      <protection locked="0"/>
    </xf>
    <xf numFmtId="165" fontId="1" fillId="0" borderId="10" xfId="1" applyNumberFormat="1" applyBorder="1" applyAlignment="1" applyProtection="1">
      <alignment horizontal="center"/>
      <protection locked="0"/>
    </xf>
    <xf numFmtId="49" fontId="1" fillId="0" borderId="37" xfId="1" applyNumberFormat="1" applyBorder="1" applyProtection="1">
      <protection locked="0"/>
    </xf>
    <xf numFmtId="0" fontId="0" fillId="0" borderId="9" xfId="0" applyBorder="1"/>
    <xf numFmtId="0" fontId="0" fillId="0" borderId="11" xfId="0" applyBorder="1"/>
    <xf numFmtId="14" fontId="1" fillId="0" borderId="9" xfId="1" applyNumberFormat="1" applyBorder="1" applyAlignment="1" applyProtection="1">
      <alignment horizontal="center"/>
      <protection locked="0"/>
    </xf>
    <xf numFmtId="49" fontId="1" fillId="0" borderId="9" xfId="1" applyNumberFormat="1" applyBorder="1" applyProtection="1">
      <protection locked="0"/>
    </xf>
    <xf numFmtId="0" fontId="7" fillId="0" borderId="13" xfId="1" applyFont="1" applyBorder="1" applyAlignment="1">
      <alignment horizontal="left" vertical="center"/>
    </xf>
    <xf numFmtId="0" fontId="7" fillId="0" borderId="15" xfId="1" applyFont="1" applyBorder="1" applyAlignment="1">
      <alignment horizontal="left" vertical="center"/>
    </xf>
    <xf numFmtId="0" fontId="7" fillId="0" borderId="14" xfId="1" applyFont="1" applyBorder="1" applyAlignment="1">
      <alignment horizontal="left" vertical="center"/>
    </xf>
    <xf numFmtId="0" fontId="7" fillId="0" borderId="0" xfId="1" applyFont="1" applyAlignment="1">
      <alignment horizontal="center" wrapText="1"/>
    </xf>
    <xf numFmtId="165" fontId="10" fillId="0" borderId="0" xfId="1" applyNumberFormat="1" applyFont="1" applyAlignment="1">
      <alignment horizontal="left" vertical="center"/>
    </xf>
    <xf numFmtId="0" fontId="7" fillId="0" borderId="13" xfId="1" applyFont="1" applyBorder="1" applyAlignment="1">
      <alignment horizontal="left" vertical="center" wrapText="1"/>
    </xf>
    <xf numFmtId="0" fontId="7" fillId="0" borderId="15" xfId="1" applyFont="1" applyBorder="1" applyAlignment="1">
      <alignment horizontal="left" vertical="center" wrapText="1"/>
    </xf>
    <xf numFmtId="0" fontId="7" fillId="0" borderId="14" xfId="1" applyFont="1" applyBorder="1" applyAlignment="1">
      <alignment horizontal="left" vertical="center" wrapText="1"/>
    </xf>
    <xf numFmtId="0" fontId="14" fillId="0" borderId="30" xfId="1" applyFont="1" applyBorder="1" applyAlignment="1">
      <alignment horizontal="left" vertical="center" wrapText="1"/>
    </xf>
    <xf numFmtId="0" fontId="14" fillId="0" borderId="31" xfId="1" applyFont="1" applyBorder="1" applyAlignment="1">
      <alignment horizontal="left" vertical="center" wrapText="1"/>
    </xf>
    <xf numFmtId="0" fontId="14" fillId="0" borderId="33" xfId="1" applyFont="1" applyBorder="1" applyAlignment="1">
      <alignment horizontal="left" vertical="center" wrapText="1"/>
    </xf>
    <xf numFmtId="0" fontId="14" fillId="0" borderId="34" xfId="1" applyFont="1" applyBorder="1" applyAlignment="1">
      <alignment horizontal="left" vertical="center" wrapText="1"/>
    </xf>
    <xf numFmtId="0" fontId="14" fillId="0" borderId="0" xfId="1" applyFont="1" applyAlignment="1">
      <alignment horizontal="left" vertical="center" wrapText="1"/>
    </xf>
    <xf numFmtId="0" fontId="14" fillId="0" borderId="32" xfId="1" applyFont="1" applyBorder="1" applyAlignment="1">
      <alignment horizontal="left" vertical="center" wrapText="1"/>
    </xf>
    <xf numFmtId="0" fontId="14" fillId="0" borderId="28" xfId="1" applyFont="1" applyBorder="1" applyAlignment="1">
      <alignment horizontal="left" vertical="center"/>
    </xf>
    <xf numFmtId="0" fontId="14" fillId="0" borderId="29" xfId="1" applyFont="1" applyBorder="1" applyAlignment="1">
      <alignment horizontal="left" vertical="center"/>
    </xf>
    <xf numFmtId="0" fontId="5" fillId="0" borderId="0" xfId="1" applyFont="1" applyAlignment="1">
      <alignment horizontal="center"/>
    </xf>
    <xf numFmtId="0" fontId="8" fillId="0" borderId="6" xfId="1" applyFont="1" applyBorder="1" applyAlignment="1">
      <alignment horizontal="center" vertical="center" wrapText="1"/>
    </xf>
    <xf numFmtId="0" fontId="8" fillId="0" borderId="26" xfId="1" applyFont="1" applyBorder="1" applyAlignment="1">
      <alignment horizontal="center" vertical="center" wrapText="1"/>
    </xf>
    <xf numFmtId="0" fontId="8" fillId="0" borderId="23" xfId="1" applyFont="1" applyBorder="1" applyAlignment="1">
      <alignment horizontal="center" vertical="center" wrapText="1"/>
    </xf>
    <xf numFmtId="0" fontId="8" fillId="0" borderId="24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top" wrapText="1"/>
    </xf>
    <xf numFmtId="0" fontId="8" fillId="0" borderId="27" xfId="1" applyFont="1" applyBorder="1" applyAlignment="1">
      <alignment horizontal="center" vertical="top" wrapText="1"/>
    </xf>
    <xf numFmtId="0" fontId="7" fillId="0" borderId="0" xfId="2" applyFont="1" applyAlignment="1" applyProtection="1">
      <alignment horizontal="center"/>
    </xf>
    <xf numFmtId="0" fontId="7" fillId="0" borderId="0" xfId="0" applyFont="1" applyAlignment="1">
      <alignment horizontal="center"/>
    </xf>
    <xf numFmtId="0" fontId="8" fillId="0" borderId="36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wrapText="1"/>
    </xf>
    <xf numFmtId="0" fontId="7" fillId="0" borderId="21" xfId="1" applyFont="1" applyBorder="1" applyAlignment="1">
      <alignment horizontal="center" wrapText="1"/>
    </xf>
    <xf numFmtId="165" fontId="10" fillId="0" borderId="20" xfId="1" applyNumberFormat="1" applyFont="1" applyBorder="1" applyAlignment="1">
      <alignment horizontal="left" vertical="center"/>
    </xf>
    <xf numFmtId="165" fontId="10" fillId="0" borderId="22" xfId="1" applyNumberFormat="1" applyFont="1" applyBorder="1" applyAlignment="1">
      <alignment horizontal="left" vertical="center"/>
    </xf>
  </cellXfs>
  <cellStyles count="4">
    <cellStyle name="Hyperlink" xfId="2" builtinId="8"/>
    <cellStyle name="Normal" xfId="0" builtinId="0"/>
    <cellStyle name="Normal 2" xfId="1" xr:uid="{00000000-0005-0000-0000-000002000000}"/>
    <cellStyle name="Style 1" xfId="3" xr:uid="{372150E1-0ED6-4ED4-AED6-DBBEB46090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B9E3F.0AE6FCC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47627</xdr:colOff>
      <xdr:row>2</xdr:row>
      <xdr:rowOff>57150</xdr:rowOff>
    </xdr:from>
    <xdr:to>
      <xdr:col>15</xdr:col>
      <xdr:colOff>447902</xdr:colOff>
      <xdr:row>6</xdr:row>
      <xdr:rowOff>187830</xdr:rowOff>
    </xdr:to>
    <xdr:pic>
      <xdr:nvPicPr>
        <xdr:cNvPr id="4" name="Picture 325147232" descr="A black and blue sign with text&#10;&#10;AI-generated content may be incorrect.">
          <a:extLst>
            <a:ext uri="{FF2B5EF4-FFF2-40B4-BE49-F238E27FC236}">
              <a16:creationId xmlns:a16="http://schemas.microsoft.com/office/drawing/2014/main" id="{AD735DD9-E4C8-3ACC-74B0-38D6A63E0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2" y="523875"/>
          <a:ext cx="2772000" cy="892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44450</xdr:colOff>
      <xdr:row>35</xdr:row>
      <xdr:rowOff>19049</xdr:rowOff>
    </xdr:from>
    <xdr:to>
      <xdr:col>15</xdr:col>
      <xdr:colOff>447900</xdr:colOff>
      <xdr:row>39</xdr:row>
      <xdr:rowOff>152456</xdr:rowOff>
    </xdr:to>
    <xdr:pic>
      <xdr:nvPicPr>
        <xdr:cNvPr id="5" name="Picture 325147232" descr="A black and blue sign with text&#10;&#10;AI-generated content may be incorrect.">
          <a:extLst>
            <a:ext uri="{FF2B5EF4-FFF2-40B4-BE49-F238E27FC236}">
              <a16:creationId xmlns:a16="http://schemas.microsoft.com/office/drawing/2014/main" id="{5C7FA60F-65B6-C50B-A062-9C894CB8A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9975" y="6829424"/>
          <a:ext cx="2775175" cy="8954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st.is/atvinnulif/mengandi-starfsemi/starfsleyfi/fiskimjolsverksmidjur/" TargetMode="External"/><Relationship Id="rId2" Type="http://schemas.openxmlformats.org/officeDocument/2006/relationships/hyperlink" Target="mailto:uos@uos.is" TargetMode="External"/><Relationship Id="rId1" Type="http://schemas.openxmlformats.org/officeDocument/2006/relationships/hyperlink" Target="mailto:uos@uos.is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ust.is/atvinnulif/mengandi-starfsemi/starfsleyfi/fiskimjolsverksmidju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6"/>
  <sheetViews>
    <sheetView tabSelected="1" topLeftCell="A26" workbookViewId="0">
      <selection activeCell="G11" sqref="G11"/>
    </sheetView>
  </sheetViews>
  <sheetFormatPr defaultRowHeight="14.5" x14ac:dyDescent="0.35"/>
  <cols>
    <col min="1" max="1" width="8.7265625" bestFit="1" customWidth="1"/>
    <col min="3" max="3" width="6.81640625" bestFit="1" customWidth="1"/>
    <col min="4" max="4" width="8" bestFit="1" customWidth="1"/>
    <col min="5" max="5" width="8.7265625" customWidth="1"/>
    <col min="6" max="6" width="8.81640625" bestFit="1" customWidth="1"/>
    <col min="7" max="7" width="13.1796875" bestFit="1" customWidth="1"/>
    <col min="8" max="8" width="9.1796875" bestFit="1" customWidth="1"/>
    <col min="9" max="9" width="8.453125" bestFit="1" customWidth="1"/>
    <col min="10" max="10" width="9.26953125" customWidth="1"/>
    <col min="11" max="11" width="3.26953125" customWidth="1"/>
    <col min="12" max="12" width="0.453125" customWidth="1"/>
    <col min="13" max="13" width="13.26953125" customWidth="1"/>
    <col min="14" max="14" width="7.453125" customWidth="1"/>
    <col min="15" max="15" width="13.26953125" customWidth="1"/>
    <col min="16" max="16" width="7.453125" customWidth="1"/>
    <col min="21" max="21" width="12.7265625" customWidth="1"/>
    <col min="22" max="22" width="5.26953125" customWidth="1"/>
    <col min="23" max="23" width="27.26953125" customWidth="1"/>
  </cols>
  <sheetData>
    <row r="1" spans="1:18" ht="29" x14ac:dyDescent="0.75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3"/>
      <c r="Q1" s="3"/>
      <c r="R1" s="3"/>
    </row>
    <row r="2" spans="1:18" ht="5.15" customHeight="1" x14ac:dyDescent="0.7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  <c r="P2" s="3"/>
      <c r="Q2" s="3"/>
      <c r="R2" s="3"/>
    </row>
    <row r="3" spans="1:18" ht="15" customHeight="1" x14ac:dyDescent="0.45">
      <c r="A3" s="67" t="s">
        <v>54</v>
      </c>
      <c r="B3" s="67"/>
      <c r="C3" s="67"/>
      <c r="D3" s="67"/>
      <c r="E3" s="67"/>
      <c r="F3" s="67"/>
      <c r="G3" s="67"/>
      <c r="H3" s="67"/>
      <c r="I3" s="67"/>
      <c r="J3" s="67"/>
      <c r="K3" s="4"/>
      <c r="L3" s="5"/>
      <c r="M3" s="6"/>
      <c r="N3" s="6"/>
      <c r="O3" s="3"/>
      <c r="P3" s="3"/>
      <c r="Q3" s="3"/>
      <c r="R3" s="3"/>
    </row>
    <row r="4" spans="1:18" ht="15" customHeight="1" x14ac:dyDescent="0.45">
      <c r="A4" s="67"/>
      <c r="B4" s="67"/>
      <c r="C4" s="67"/>
      <c r="D4" s="67"/>
      <c r="E4" s="67"/>
      <c r="F4" s="67"/>
      <c r="G4" s="67"/>
      <c r="H4" s="67"/>
      <c r="I4" s="67"/>
      <c r="J4" s="67"/>
      <c r="K4" s="4"/>
      <c r="L4" s="5"/>
      <c r="M4" s="6"/>
      <c r="N4" s="3"/>
      <c r="O4" s="3"/>
      <c r="P4" s="3"/>
      <c r="Q4" s="3"/>
      <c r="R4" s="3"/>
    </row>
    <row r="5" spans="1:18" ht="15" customHeight="1" x14ac:dyDescent="0.45">
      <c r="A5" s="67"/>
      <c r="B5" s="67"/>
      <c r="C5" s="67"/>
      <c r="D5" s="67"/>
      <c r="E5" s="67"/>
      <c r="F5" s="67"/>
      <c r="G5" s="67"/>
      <c r="H5" s="67"/>
      <c r="I5" s="67"/>
      <c r="J5" s="67"/>
      <c r="K5" s="4"/>
      <c r="L5" s="5"/>
      <c r="M5" s="6"/>
      <c r="N5" s="6"/>
      <c r="O5" s="3"/>
      <c r="P5" s="3"/>
      <c r="Q5" s="3"/>
      <c r="R5" s="3"/>
    </row>
    <row r="6" spans="1:18" ht="15" customHeight="1" x14ac:dyDescent="0.45">
      <c r="A6" s="67"/>
      <c r="B6" s="67"/>
      <c r="C6" s="67"/>
      <c r="D6" s="67"/>
      <c r="E6" s="67"/>
      <c r="F6" s="67"/>
      <c r="G6" s="67"/>
      <c r="H6" s="67"/>
      <c r="I6" s="67"/>
      <c r="J6" s="67"/>
      <c r="K6" s="4"/>
      <c r="L6" s="5"/>
      <c r="M6" s="6"/>
      <c r="N6" s="6"/>
      <c r="O6" s="3"/>
      <c r="P6" s="3"/>
      <c r="Q6" s="3"/>
      <c r="R6" s="3"/>
    </row>
    <row r="7" spans="1:18" ht="15" customHeight="1" x14ac:dyDescent="0.45">
      <c r="A7" s="67"/>
      <c r="B7" s="67"/>
      <c r="C7" s="67"/>
      <c r="D7" s="67"/>
      <c r="E7" s="67"/>
      <c r="F7" s="67"/>
      <c r="G7" s="67"/>
      <c r="H7" s="67"/>
      <c r="I7" s="67"/>
      <c r="J7" s="67"/>
      <c r="K7" s="4"/>
      <c r="L7" s="5"/>
      <c r="M7" s="6"/>
      <c r="N7" s="6"/>
      <c r="O7" s="3"/>
      <c r="P7" s="3"/>
      <c r="Q7" s="3"/>
      <c r="R7" s="3"/>
    </row>
    <row r="8" spans="1:18" ht="15" customHeight="1" x14ac:dyDescent="0.45">
      <c r="A8" s="87" t="s">
        <v>1</v>
      </c>
      <c r="B8" s="88"/>
      <c r="C8" s="88"/>
      <c r="D8" s="88"/>
      <c r="E8" s="88"/>
      <c r="F8" s="88"/>
      <c r="G8" s="88"/>
      <c r="H8" s="88"/>
      <c r="I8" s="88"/>
      <c r="J8" s="88"/>
      <c r="K8" s="4"/>
      <c r="L8" s="5"/>
      <c r="M8" s="6"/>
      <c r="N8" s="6"/>
      <c r="O8" s="3"/>
      <c r="P8" s="3"/>
      <c r="Q8" s="3"/>
      <c r="R8" s="3"/>
    </row>
    <row r="9" spans="1:18" ht="15" customHeight="1" thickBot="1" x14ac:dyDescent="0.5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9" t="s">
        <v>2</v>
      </c>
      <c r="N9" s="10"/>
      <c r="O9" s="10"/>
      <c r="P9" s="3"/>
      <c r="Q9" s="3"/>
      <c r="R9" s="3"/>
    </row>
    <row r="10" spans="1:18" ht="19.5" customHeight="1" thickBot="1" x14ac:dyDescent="0.5">
      <c r="A10" s="11" t="s">
        <v>3</v>
      </c>
      <c r="B10" s="12" t="s">
        <v>57</v>
      </c>
      <c r="C10" s="13"/>
      <c r="D10" s="13"/>
      <c r="E10" s="14"/>
      <c r="F10" s="15" t="s">
        <v>4</v>
      </c>
      <c r="G10" s="16">
        <v>2025</v>
      </c>
      <c r="H10" s="15" t="s">
        <v>5</v>
      </c>
      <c r="I10" s="17" t="s">
        <v>56</v>
      </c>
      <c r="J10" s="15" t="s">
        <v>6</v>
      </c>
      <c r="K10" s="18">
        <v>1</v>
      </c>
      <c r="L10" s="19"/>
      <c r="M10" s="20" t="s">
        <v>7</v>
      </c>
      <c r="N10" s="78" t="s">
        <v>8</v>
      </c>
      <c r="O10" s="78"/>
      <c r="P10" s="79"/>
      <c r="Q10" s="3"/>
      <c r="R10" s="3"/>
    </row>
    <row r="11" spans="1:18" ht="6" customHeight="1" thickBot="1" x14ac:dyDescent="0.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64" t="s">
        <v>9</v>
      </c>
      <c r="N11" s="72" t="s">
        <v>10</v>
      </c>
      <c r="O11" s="72"/>
      <c r="P11" s="73"/>
      <c r="Q11" s="3"/>
      <c r="R11" s="21"/>
    </row>
    <row r="12" spans="1:18" ht="15" customHeight="1" x14ac:dyDescent="0.45">
      <c r="A12" s="22" t="s">
        <v>11</v>
      </c>
      <c r="B12" s="81" t="s">
        <v>12</v>
      </c>
      <c r="C12" s="23" t="s">
        <v>13</v>
      </c>
      <c r="D12" s="23" t="s">
        <v>14</v>
      </c>
      <c r="E12" s="23" t="s">
        <v>15</v>
      </c>
      <c r="F12" s="81" t="s">
        <v>16</v>
      </c>
      <c r="G12" s="23" t="s">
        <v>52</v>
      </c>
      <c r="H12" s="83" t="s">
        <v>17</v>
      </c>
      <c r="I12" s="84"/>
      <c r="J12" s="85" t="s">
        <v>18</v>
      </c>
      <c r="K12" s="8"/>
      <c r="L12" s="8"/>
      <c r="M12" s="65"/>
      <c r="N12" s="76"/>
      <c r="O12" s="76"/>
      <c r="P12" s="77"/>
      <c r="Q12" s="3"/>
      <c r="R12" s="3"/>
    </row>
    <row r="13" spans="1:18" ht="15" customHeight="1" x14ac:dyDescent="0.45">
      <c r="A13" s="24"/>
      <c r="B13" s="82"/>
      <c r="C13" s="25"/>
      <c r="D13" s="25"/>
      <c r="E13" s="25"/>
      <c r="F13" s="82"/>
      <c r="G13" s="25"/>
      <c r="H13" s="26" t="s">
        <v>19</v>
      </c>
      <c r="I13" s="27" t="s">
        <v>20</v>
      </c>
      <c r="J13" s="86"/>
      <c r="K13" s="28"/>
      <c r="L13" s="28"/>
      <c r="M13" s="66"/>
      <c r="N13" s="74"/>
      <c r="O13" s="74"/>
      <c r="P13" s="75"/>
      <c r="Q13" s="3"/>
      <c r="R13" s="3"/>
    </row>
    <row r="14" spans="1:18" ht="15" customHeight="1" x14ac:dyDescent="0.45">
      <c r="A14" s="62" t="s">
        <v>58</v>
      </c>
      <c r="B14" s="51">
        <v>4</v>
      </c>
      <c r="C14" s="54" t="s">
        <v>55</v>
      </c>
      <c r="D14" s="51">
        <v>229920</v>
      </c>
      <c r="E14" s="62"/>
      <c r="F14" s="62" t="s">
        <v>58</v>
      </c>
      <c r="G14" s="51"/>
      <c r="H14" s="52"/>
      <c r="I14" s="52"/>
      <c r="J14" s="63" t="s">
        <v>59</v>
      </c>
      <c r="K14" s="28"/>
      <c r="L14" s="28"/>
      <c r="M14" s="64" t="s">
        <v>21</v>
      </c>
      <c r="N14" s="72" t="s">
        <v>22</v>
      </c>
      <c r="O14" s="72"/>
      <c r="P14" s="73"/>
      <c r="Q14" s="3"/>
      <c r="R14" s="3"/>
    </row>
    <row r="15" spans="1:18" ht="15" customHeight="1" x14ac:dyDescent="0.45">
      <c r="A15" s="62" t="s">
        <v>60</v>
      </c>
      <c r="B15" s="51">
        <v>4</v>
      </c>
      <c r="C15" s="54" t="s">
        <v>55</v>
      </c>
      <c r="D15" s="51">
        <v>590104</v>
      </c>
      <c r="E15" s="62"/>
      <c r="F15" s="62" t="s">
        <v>58</v>
      </c>
      <c r="G15" s="51">
        <v>1.7</v>
      </c>
      <c r="H15" s="52">
        <v>28.8</v>
      </c>
      <c r="I15" s="52">
        <v>28.8</v>
      </c>
      <c r="J15" s="63"/>
      <c r="K15" s="32"/>
      <c r="L15" s="32"/>
      <c r="M15" s="65"/>
      <c r="N15" s="76"/>
      <c r="O15" s="76"/>
      <c r="P15" s="77"/>
      <c r="Q15" s="3"/>
      <c r="R15" s="3"/>
    </row>
    <row r="16" spans="1:18" ht="15" customHeight="1" x14ac:dyDescent="0.45">
      <c r="A16" s="62" t="s">
        <v>61</v>
      </c>
      <c r="B16" s="51">
        <v>4</v>
      </c>
      <c r="C16" s="54" t="s">
        <v>55</v>
      </c>
      <c r="D16" s="51">
        <v>1553100</v>
      </c>
      <c r="E16" s="62"/>
      <c r="F16" s="62" t="s">
        <v>61</v>
      </c>
      <c r="G16" s="51">
        <v>2.2000000000000002</v>
      </c>
      <c r="H16" s="52">
        <v>18</v>
      </c>
      <c r="I16" s="52">
        <v>28.6</v>
      </c>
      <c r="J16" s="63"/>
      <c r="K16" s="32"/>
      <c r="L16" s="32"/>
      <c r="M16" s="66"/>
      <c r="N16" s="74"/>
      <c r="O16" s="74"/>
      <c r="P16" s="75"/>
      <c r="Q16" s="3"/>
      <c r="R16" s="3"/>
    </row>
    <row r="17" spans="1:18" ht="15" customHeight="1" x14ac:dyDescent="0.45">
      <c r="A17" s="62" t="s">
        <v>62</v>
      </c>
      <c r="B17" s="51">
        <v>4</v>
      </c>
      <c r="C17" s="54" t="s">
        <v>55</v>
      </c>
      <c r="D17" s="51">
        <v>1512034</v>
      </c>
      <c r="E17" s="62"/>
      <c r="F17" s="62" t="s">
        <v>61</v>
      </c>
      <c r="G17" s="51">
        <v>3.2</v>
      </c>
      <c r="H17" s="52">
        <v>22.1</v>
      </c>
      <c r="I17" s="52">
        <v>27.9</v>
      </c>
      <c r="J17" s="63"/>
      <c r="K17" s="32"/>
      <c r="L17" s="32"/>
      <c r="M17" s="20" t="s">
        <v>23</v>
      </c>
      <c r="N17" s="78" t="s">
        <v>24</v>
      </c>
      <c r="O17" s="78"/>
      <c r="P17" s="79"/>
      <c r="Q17" s="3"/>
      <c r="R17" s="3"/>
    </row>
    <row r="18" spans="1:18" ht="15" customHeight="1" x14ac:dyDescent="0.45">
      <c r="A18" s="62" t="s">
        <v>63</v>
      </c>
      <c r="B18" s="51">
        <v>3</v>
      </c>
      <c r="C18" s="54" t="s">
        <v>55</v>
      </c>
      <c r="D18" s="51">
        <v>1139666</v>
      </c>
      <c r="E18" s="62"/>
      <c r="F18" s="62" t="s">
        <v>63</v>
      </c>
      <c r="G18" s="51">
        <v>3.7</v>
      </c>
      <c r="H18" s="52">
        <v>25.2</v>
      </c>
      <c r="I18" s="52">
        <v>35.299999999999997</v>
      </c>
      <c r="J18" s="63"/>
      <c r="K18" s="32"/>
      <c r="L18" s="32"/>
      <c r="M18" s="64" t="s">
        <v>25</v>
      </c>
      <c r="N18" s="72" t="s">
        <v>26</v>
      </c>
      <c r="O18" s="72"/>
      <c r="P18" s="73"/>
      <c r="Q18" s="3"/>
      <c r="R18" s="3"/>
    </row>
    <row r="19" spans="1:18" ht="15" customHeight="1" x14ac:dyDescent="0.45">
      <c r="A19" s="62" t="s">
        <v>64</v>
      </c>
      <c r="B19" s="51">
        <v>3</v>
      </c>
      <c r="C19" s="54" t="s">
        <v>55</v>
      </c>
      <c r="D19" s="51">
        <v>1361266</v>
      </c>
      <c r="E19" s="62"/>
      <c r="F19" s="62" t="s">
        <v>63</v>
      </c>
      <c r="G19" s="51">
        <v>1</v>
      </c>
      <c r="H19" s="52">
        <v>11.3</v>
      </c>
      <c r="I19" s="52">
        <v>16.100000000000001</v>
      </c>
      <c r="J19" s="63"/>
      <c r="K19" s="32"/>
      <c r="L19" s="32"/>
      <c r="M19" s="66"/>
      <c r="N19" s="74"/>
      <c r="O19" s="74"/>
      <c r="P19" s="75"/>
      <c r="Q19" s="3"/>
      <c r="R19" s="3"/>
    </row>
    <row r="20" spans="1:18" ht="15" customHeight="1" x14ac:dyDescent="0.45">
      <c r="A20" s="62" t="s">
        <v>65</v>
      </c>
      <c r="B20" s="51">
        <v>3</v>
      </c>
      <c r="C20" s="54" t="s">
        <v>55</v>
      </c>
      <c r="D20" s="51">
        <v>1182618</v>
      </c>
      <c r="E20" s="62"/>
      <c r="F20" s="62" t="s">
        <v>63</v>
      </c>
      <c r="G20" s="51">
        <v>1.3</v>
      </c>
      <c r="H20" s="52">
        <v>15.5</v>
      </c>
      <c r="I20" s="52">
        <v>18.399999999999999</v>
      </c>
      <c r="J20" s="63"/>
      <c r="K20" s="32"/>
      <c r="L20" s="32"/>
      <c r="M20" s="64" t="s">
        <v>27</v>
      </c>
      <c r="N20" s="72" t="s">
        <v>28</v>
      </c>
      <c r="O20" s="72"/>
      <c r="P20" s="73"/>
      <c r="Q20" s="3"/>
      <c r="R20" s="3"/>
    </row>
    <row r="21" spans="1:18" ht="15" customHeight="1" x14ac:dyDescent="0.45">
      <c r="A21" s="62" t="s">
        <v>66</v>
      </c>
      <c r="B21" s="51">
        <v>4</v>
      </c>
      <c r="C21" s="54" t="s">
        <v>55</v>
      </c>
      <c r="D21" s="51">
        <v>1035199</v>
      </c>
      <c r="E21" s="62"/>
      <c r="F21" s="62" t="s">
        <v>66</v>
      </c>
      <c r="G21" s="51">
        <v>2.4</v>
      </c>
      <c r="H21" s="52">
        <v>22.5</v>
      </c>
      <c r="I21" s="52">
        <v>23.1</v>
      </c>
      <c r="J21" s="63"/>
      <c r="K21" s="32"/>
      <c r="L21" s="32"/>
      <c r="M21" s="66"/>
      <c r="N21" s="74"/>
      <c r="O21" s="74"/>
      <c r="P21" s="75"/>
      <c r="Q21" s="3"/>
      <c r="R21" s="3"/>
    </row>
    <row r="22" spans="1:18" ht="15" customHeight="1" x14ac:dyDescent="0.45">
      <c r="A22" s="62" t="s">
        <v>67</v>
      </c>
      <c r="B22" s="51">
        <v>4</v>
      </c>
      <c r="C22" s="54" t="s">
        <v>55</v>
      </c>
      <c r="D22" s="51">
        <v>1150577</v>
      </c>
      <c r="E22" s="62"/>
      <c r="F22" s="62" t="s">
        <v>67</v>
      </c>
      <c r="G22" s="51">
        <v>2.5</v>
      </c>
      <c r="H22" s="52">
        <v>14.2</v>
      </c>
      <c r="I22" s="52">
        <v>22.2</v>
      </c>
      <c r="J22" s="63"/>
      <c r="K22" s="32"/>
      <c r="L22" s="32"/>
      <c r="M22" s="64" t="s">
        <v>53</v>
      </c>
      <c r="N22" s="72" t="s">
        <v>29</v>
      </c>
      <c r="O22" s="72"/>
      <c r="P22" s="73"/>
      <c r="Q22" s="3"/>
      <c r="R22" s="3"/>
    </row>
    <row r="23" spans="1:18" ht="15" customHeight="1" x14ac:dyDescent="0.45">
      <c r="A23" s="62" t="s">
        <v>68</v>
      </c>
      <c r="B23" s="51">
        <v>4</v>
      </c>
      <c r="C23" s="54" t="s">
        <v>55</v>
      </c>
      <c r="D23" s="51">
        <v>777858</v>
      </c>
      <c r="E23" s="62"/>
      <c r="F23" s="62" t="s">
        <v>67</v>
      </c>
      <c r="G23" s="51"/>
      <c r="H23" s="52"/>
      <c r="I23" s="52"/>
      <c r="J23" s="63" t="s">
        <v>69</v>
      </c>
      <c r="K23" s="32"/>
      <c r="L23" s="32"/>
      <c r="M23" s="66"/>
      <c r="N23" s="74"/>
      <c r="O23" s="74"/>
      <c r="P23" s="75"/>
      <c r="Q23" s="3"/>
      <c r="R23" s="3"/>
    </row>
    <row r="24" spans="1:18" ht="15" customHeight="1" x14ac:dyDescent="0.45">
      <c r="A24" s="62" t="s">
        <v>70</v>
      </c>
      <c r="B24" s="51">
        <v>4</v>
      </c>
      <c r="C24" s="54" t="s">
        <v>55</v>
      </c>
      <c r="D24" s="51">
        <v>390238</v>
      </c>
      <c r="E24" s="62"/>
      <c r="F24" s="62" t="s">
        <v>71</v>
      </c>
      <c r="G24" s="51">
        <v>1</v>
      </c>
      <c r="H24" s="52">
        <v>28.6</v>
      </c>
      <c r="I24" s="52">
        <v>28.6</v>
      </c>
      <c r="J24" s="63"/>
      <c r="K24" s="32"/>
      <c r="L24" s="32"/>
      <c r="M24" s="69" t="s">
        <v>30</v>
      </c>
      <c r="N24" s="72" t="s">
        <v>31</v>
      </c>
      <c r="O24" s="72"/>
      <c r="P24" s="73"/>
      <c r="Q24" s="3"/>
      <c r="R24" s="3"/>
    </row>
    <row r="25" spans="1:18" ht="15" customHeight="1" x14ac:dyDescent="0.45">
      <c r="A25" s="62" t="s">
        <v>72</v>
      </c>
      <c r="B25" s="51">
        <v>4</v>
      </c>
      <c r="C25" s="54" t="s">
        <v>55</v>
      </c>
      <c r="D25" s="51">
        <v>1404258</v>
      </c>
      <c r="E25" s="62"/>
      <c r="F25" s="62" t="s">
        <v>71</v>
      </c>
      <c r="G25" s="51">
        <v>1.7</v>
      </c>
      <c r="H25" s="52">
        <v>23</v>
      </c>
      <c r="I25" s="52">
        <v>28.6</v>
      </c>
      <c r="J25" s="63"/>
      <c r="K25" s="32"/>
      <c r="L25" s="32"/>
      <c r="M25" s="70"/>
      <c r="N25" s="76"/>
      <c r="O25" s="76"/>
      <c r="P25" s="77"/>
      <c r="Q25" s="3"/>
      <c r="R25" s="3"/>
    </row>
    <row r="26" spans="1:18" ht="15" customHeight="1" x14ac:dyDescent="0.45">
      <c r="A26" s="62" t="s">
        <v>73</v>
      </c>
      <c r="B26" s="51">
        <v>3</v>
      </c>
      <c r="C26" s="54" t="s">
        <v>55</v>
      </c>
      <c r="D26" s="51">
        <v>1416402</v>
      </c>
      <c r="E26" s="62"/>
      <c r="F26" s="62" t="s">
        <v>73</v>
      </c>
      <c r="G26" s="51">
        <v>2.1</v>
      </c>
      <c r="H26" s="52">
        <v>24.3</v>
      </c>
      <c r="I26" s="52">
        <v>31.8</v>
      </c>
      <c r="J26" s="63"/>
      <c r="K26" s="32"/>
      <c r="L26" s="32"/>
      <c r="M26" s="70"/>
      <c r="N26" s="76"/>
      <c r="O26" s="76"/>
      <c r="P26" s="77"/>
      <c r="Q26" s="3"/>
      <c r="R26" s="3"/>
    </row>
    <row r="27" spans="1:18" ht="15" customHeight="1" x14ac:dyDescent="0.45">
      <c r="A27" s="62" t="s">
        <v>74</v>
      </c>
      <c r="B27" s="51">
        <v>3</v>
      </c>
      <c r="C27" s="54" t="s">
        <v>55</v>
      </c>
      <c r="D27" s="51">
        <v>1307657</v>
      </c>
      <c r="E27" s="62"/>
      <c r="F27" s="62" t="s">
        <v>73</v>
      </c>
      <c r="G27" s="51">
        <v>2.2999999999999998</v>
      </c>
      <c r="H27" s="52">
        <v>27.7</v>
      </c>
      <c r="I27" s="52">
        <v>31.3</v>
      </c>
      <c r="J27" s="63"/>
      <c r="K27" s="32"/>
      <c r="L27" s="32"/>
      <c r="M27" s="71"/>
      <c r="N27" s="74"/>
      <c r="O27" s="74"/>
      <c r="P27" s="75"/>
      <c r="Q27" s="3"/>
      <c r="R27" s="3"/>
    </row>
    <row r="28" spans="1:18" ht="15" customHeight="1" x14ac:dyDescent="0.45">
      <c r="A28" s="62" t="s">
        <v>75</v>
      </c>
      <c r="B28" s="51">
        <v>4</v>
      </c>
      <c r="C28" s="54" t="s">
        <v>55</v>
      </c>
      <c r="D28" s="51">
        <v>1105152</v>
      </c>
      <c r="E28" s="62"/>
      <c r="F28" s="62" t="s">
        <v>75</v>
      </c>
      <c r="G28" s="51">
        <v>1.1000000000000001</v>
      </c>
      <c r="H28" s="52">
        <v>41.6</v>
      </c>
      <c r="I28" s="52">
        <v>43.3</v>
      </c>
      <c r="J28" s="63"/>
      <c r="K28" s="32"/>
      <c r="L28" s="32"/>
      <c r="M28" s="64" t="s">
        <v>32</v>
      </c>
      <c r="N28" s="72" t="s">
        <v>33</v>
      </c>
      <c r="O28" s="72"/>
      <c r="P28" s="73"/>
      <c r="Q28" s="3"/>
      <c r="R28" s="3"/>
    </row>
    <row r="29" spans="1:18" ht="15" customHeight="1" x14ac:dyDescent="0.45">
      <c r="A29" s="62" t="s">
        <v>76</v>
      </c>
      <c r="B29" s="51">
        <v>4</v>
      </c>
      <c r="C29" s="54" t="s">
        <v>55</v>
      </c>
      <c r="D29" s="51">
        <v>574895</v>
      </c>
      <c r="E29" s="62"/>
      <c r="F29" s="62" t="s">
        <v>75</v>
      </c>
      <c r="G29" s="51">
        <v>2.5</v>
      </c>
      <c r="H29" s="52">
        <v>45.8</v>
      </c>
      <c r="I29" s="52">
        <v>45.8</v>
      </c>
      <c r="J29" s="63"/>
      <c r="K29" s="32"/>
      <c r="L29" s="32"/>
      <c r="M29" s="65"/>
      <c r="N29" s="76"/>
      <c r="O29" s="76"/>
      <c r="P29" s="77"/>
      <c r="Q29" s="3"/>
      <c r="R29" s="3"/>
    </row>
    <row r="30" spans="1:18" ht="15" customHeight="1" x14ac:dyDescent="0.45">
      <c r="A30" s="62" t="s">
        <v>77</v>
      </c>
      <c r="B30" s="51">
        <v>4</v>
      </c>
      <c r="C30" s="54" t="s">
        <v>55</v>
      </c>
      <c r="D30" s="51">
        <v>160339</v>
      </c>
      <c r="E30" s="62"/>
      <c r="F30" s="62" t="s">
        <v>77</v>
      </c>
      <c r="G30" s="51"/>
      <c r="H30" s="52"/>
      <c r="I30" s="52"/>
      <c r="J30" s="63" t="s">
        <v>69</v>
      </c>
      <c r="K30" s="32"/>
      <c r="L30" s="32"/>
      <c r="M30" s="65"/>
      <c r="N30" s="76"/>
      <c r="O30" s="76"/>
      <c r="P30" s="77"/>
      <c r="Q30" s="3"/>
      <c r="R30" s="3"/>
    </row>
    <row r="31" spans="1:18" ht="16.5" x14ac:dyDescent="0.45">
      <c r="A31" s="62" t="s">
        <v>78</v>
      </c>
      <c r="B31" s="51">
        <v>4</v>
      </c>
      <c r="C31" s="54" t="s">
        <v>55</v>
      </c>
      <c r="D31" s="51">
        <v>1519044</v>
      </c>
      <c r="E31" s="62"/>
      <c r="F31" s="62" t="s">
        <v>77</v>
      </c>
      <c r="G31" s="51">
        <v>2.9</v>
      </c>
      <c r="H31" s="52">
        <v>21.9</v>
      </c>
      <c r="I31" s="52">
        <v>33.9</v>
      </c>
      <c r="J31" s="63"/>
      <c r="K31" s="32"/>
      <c r="L31" s="32"/>
      <c r="M31" s="66"/>
      <c r="N31" s="74"/>
      <c r="O31" s="74"/>
      <c r="P31" s="75"/>
      <c r="Q31" s="3"/>
      <c r="R31" s="3"/>
    </row>
    <row r="32" spans="1:18" ht="17" thickBot="1" x14ac:dyDescent="0.5">
      <c r="A32" s="8"/>
      <c r="B32" s="8"/>
      <c r="C32" s="8"/>
      <c r="D32" s="8"/>
      <c r="E32" s="8"/>
      <c r="F32" s="3"/>
      <c r="G32" s="39" t="s">
        <v>34</v>
      </c>
      <c r="H32" s="40">
        <f>IF(COUNTA(H14:H31)=0,"",MAX(H14:H31))</f>
        <v>45.8</v>
      </c>
      <c r="I32" s="40">
        <f>IF(COUNTA(I14:I31)=0,"",MAX(I14:I31))</f>
        <v>45.8</v>
      </c>
      <c r="J32" s="8"/>
      <c r="K32" s="32"/>
      <c r="L32" s="32"/>
      <c r="M32" s="67"/>
      <c r="N32" s="68"/>
      <c r="O32" s="67"/>
      <c r="P32" s="68"/>
      <c r="Q32" s="3"/>
      <c r="R32" s="3"/>
    </row>
    <row r="33" spans="1:18" s="1" customFormat="1" ht="15" customHeight="1" thickBot="1" x14ac:dyDescent="0.4">
      <c r="A33" s="41"/>
      <c r="B33" s="42"/>
      <c r="C33" s="41"/>
      <c r="D33" s="43" t="s">
        <v>35</v>
      </c>
      <c r="E33" s="50" t="s">
        <v>51</v>
      </c>
      <c r="F33" s="44"/>
      <c r="G33" s="41"/>
      <c r="H33" s="41"/>
      <c r="I33" s="41"/>
      <c r="J33" s="41"/>
      <c r="K33" s="45"/>
      <c r="L33" s="45"/>
      <c r="M33" s="67"/>
      <c r="N33" s="68"/>
      <c r="O33" s="67"/>
      <c r="P33" s="68"/>
      <c r="Q33" s="41"/>
      <c r="R33" s="41"/>
    </row>
    <row r="34" spans="1:18" ht="29" x14ac:dyDescent="0.75">
      <c r="A34" s="80" t="s">
        <v>0</v>
      </c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3"/>
      <c r="Q34" s="3"/>
      <c r="R34" s="3"/>
    </row>
    <row r="35" spans="1:18" ht="4.5" customHeight="1" x14ac:dyDescent="0.7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3"/>
      <c r="P35" s="3"/>
      <c r="Q35" s="3"/>
      <c r="R35" s="3"/>
    </row>
    <row r="36" spans="1:18" ht="15" customHeight="1" x14ac:dyDescent="0.45">
      <c r="A36" s="67" t="s">
        <v>54</v>
      </c>
      <c r="B36" s="67"/>
      <c r="C36" s="67"/>
      <c r="D36" s="67"/>
      <c r="E36" s="67"/>
      <c r="F36" s="67"/>
      <c r="G36" s="67"/>
      <c r="H36" s="67"/>
      <c r="I36" s="67"/>
      <c r="J36" s="67"/>
      <c r="K36" s="4"/>
      <c r="L36" s="5"/>
      <c r="M36" s="6"/>
      <c r="N36" s="6"/>
      <c r="O36" s="3"/>
      <c r="P36" s="3"/>
      <c r="Q36" s="3"/>
      <c r="R36" s="3"/>
    </row>
    <row r="37" spans="1:18" ht="15" customHeight="1" x14ac:dyDescent="0.45">
      <c r="A37" s="67"/>
      <c r="B37" s="67"/>
      <c r="C37" s="67"/>
      <c r="D37" s="67"/>
      <c r="E37" s="67"/>
      <c r="F37" s="67"/>
      <c r="G37" s="67"/>
      <c r="H37" s="67"/>
      <c r="I37" s="67"/>
      <c r="J37" s="67"/>
      <c r="K37" s="4"/>
      <c r="L37" s="5"/>
      <c r="M37" s="6"/>
      <c r="N37" s="3"/>
      <c r="O37" s="3"/>
      <c r="P37" s="3"/>
      <c r="Q37" s="3"/>
      <c r="R37" s="3"/>
    </row>
    <row r="38" spans="1:18" ht="15" customHeight="1" x14ac:dyDescent="0.45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4"/>
      <c r="L38" s="5"/>
      <c r="M38" s="6"/>
      <c r="N38" s="6"/>
      <c r="O38" s="3"/>
      <c r="P38" s="3"/>
      <c r="Q38" s="3"/>
      <c r="R38" s="3"/>
    </row>
    <row r="39" spans="1:18" ht="15" customHeight="1" x14ac:dyDescent="0.45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4"/>
      <c r="L39" s="5"/>
      <c r="M39" s="6"/>
      <c r="N39" s="6"/>
      <c r="O39" s="3"/>
      <c r="P39" s="3"/>
      <c r="Q39" s="3"/>
      <c r="R39" s="3"/>
    </row>
    <row r="40" spans="1:18" ht="15" customHeight="1" x14ac:dyDescent="0.45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4"/>
      <c r="L40" s="5"/>
      <c r="M40" s="6"/>
      <c r="N40" s="6"/>
      <c r="O40" s="3"/>
      <c r="P40" s="3"/>
      <c r="Q40" s="3"/>
      <c r="R40" s="3"/>
    </row>
    <row r="41" spans="1:18" ht="15" customHeight="1" x14ac:dyDescent="0.45">
      <c r="A41" s="87" t="s">
        <v>1</v>
      </c>
      <c r="B41" s="88"/>
      <c r="C41" s="88"/>
      <c r="D41" s="88"/>
      <c r="E41" s="88"/>
      <c r="F41" s="88"/>
      <c r="G41" s="88"/>
      <c r="H41" s="88"/>
      <c r="I41" s="88"/>
      <c r="J41" s="88"/>
      <c r="K41" s="4"/>
      <c r="L41" s="5"/>
      <c r="M41" s="6"/>
      <c r="N41" s="6"/>
      <c r="O41" s="3"/>
      <c r="P41" s="3"/>
      <c r="Q41" s="3"/>
      <c r="R41" s="3"/>
    </row>
    <row r="42" spans="1:18" ht="15" customHeight="1" thickBot="1" x14ac:dyDescent="0.5">
      <c r="A42" s="7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9" t="s">
        <v>2</v>
      </c>
      <c r="N42" s="10"/>
      <c r="O42" s="10"/>
      <c r="P42" s="3"/>
      <c r="Q42" s="3"/>
      <c r="R42" s="3"/>
    </row>
    <row r="43" spans="1:18" ht="17" thickBot="1" x14ac:dyDescent="0.5">
      <c r="A43" s="11" t="s">
        <v>3</v>
      </c>
      <c r="B43" s="12" t="str">
        <f>B10</f>
        <v>Síldarvinnslan Neskaupstað</v>
      </c>
      <c r="C43" s="13"/>
      <c r="D43" s="13"/>
      <c r="E43" s="14"/>
      <c r="F43" s="15" t="s">
        <v>4</v>
      </c>
      <c r="G43" s="16">
        <f>G10</f>
        <v>2025</v>
      </c>
      <c r="H43" s="15" t="s">
        <v>5</v>
      </c>
      <c r="I43" s="17" t="str">
        <f>I10</f>
        <v xml:space="preserve">Apríl </v>
      </c>
      <c r="J43" s="15" t="s">
        <v>6</v>
      </c>
      <c r="K43" s="18">
        <f>K10+1</f>
        <v>2</v>
      </c>
      <c r="L43" s="19"/>
      <c r="M43" s="20" t="s">
        <v>7</v>
      </c>
      <c r="N43" s="78" t="s">
        <v>8</v>
      </c>
      <c r="O43" s="78"/>
      <c r="P43" s="79"/>
      <c r="Q43" s="3"/>
      <c r="R43" s="3"/>
    </row>
    <row r="44" spans="1:18" ht="6" customHeight="1" thickBot="1" x14ac:dyDescent="0.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64" t="s">
        <v>9</v>
      </c>
      <c r="N44" s="72" t="s">
        <v>36</v>
      </c>
      <c r="O44" s="72"/>
      <c r="P44" s="73"/>
      <c r="Q44" s="3"/>
      <c r="R44" s="3"/>
    </row>
    <row r="45" spans="1:18" ht="15" customHeight="1" x14ac:dyDescent="0.45">
      <c r="A45" s="22" t="s">
        <v>11</v>
      </c>
      <c r="B45" s="81" t="s">
        <v>12</v>
      </c>
      <c r="C45" s="23" t="s">
        <v>13</v>
      </c>
      <c r="D45" s="23" t="s">
        <v>14</v>
      </c>
      <c r="E45" s="23" t="s">
        <v>15</v>
      </c>
      <c r="F45" s="81" t="s">
        <v>16</v>
      </c>
      <c r="G45" s="23" t="s">
        <v>52</v>
      </c>
      <c r="H45" s="83" t="s">
        <v>17</v>
      </c>
      <c r="I45" s="84"/>
      <c r="J45" s="85" t="s">
        <v>18</v>
      </c>
      <c r="K45" s="8"/>
      <c r="L45" s="8"/>
      <c r="M45" s="65"/>
      <c r="N45" s="76"/>
      <c r="O45" s="76"/>
      <c r="P45" s="77"/>
      <c r="Q45" s="3"/>
      <c r="R45" s="3"/>
    </row>
    <row r="46" spans="1:18" ht="15" customHeight="1" thickBot="1" x14ac:dyDescent="0.5">
      <c r="A46" s="24"/>
      <c r="B46" s="82"/>
      <c r="C46" s="25"/>
      <c r="D46" s="25"/>
      <c r="E46" s="25"/>
      <c r="F46" s="89"/>
      <c r="G46" s="25"/>
      <c r="H46" s="26" t="s">
        <v>19</v>
      </c>
      <c r="I46" s="27" t="s">
        <v>20</v>
      </c>
      <c r="J46" s="86"/>
      <c r="K46" s="28"/>
      <c r="L46" s="28"/>
      <c r="M46" s="66"/>
      <c r="N46" s="74"/>
      <c r="O46" s="74"/>
      <c r="P46" s="75"/>
      <c r="Q46" s="3"/>
      <c r="R46" s="3"/>
    </row>
    <row r="47" spans="1:18" ht="15" customHeight="1" x14ac:dyDescent="0.45">
      <c r="A47" s="62" t="s">
        <v>79</v>
      </c>
      <c r="B47" s="51">
        <v>4</v>
      </c>
      <c r="C47" s="54" t="s">
        <v>55</v>
      </c>
      <c r="D47" s="51">
        <v>1516198</v>
      </c>
      <c r="E47" s="62"/>
      <c r="F47" s="62" t="s">
        <v>79</v>
      </c>
      <c r="G47" s="51">
        <v>1.1000000000000001</v>
      </c>
      <c r="H47" s="52">
        <v>26.5</v>
      </c>
      <c r="I47" s="52">
        <v>40.4</v>
      </c>
      <c r="J47" s="56"/>
      <c r="K47" s="28"/>
      <c r="L47" s="28"/>
      <c r="M47" s="64" t="s">
        <v>21</v>
      </c>
      <c r="N47" s="72" t="s">
        <v>22</v>
      </c>
      <c r="O47" s="72"/>
      <c r="P47" s="73"/>
      <c r="Q47" s="3"/>
      <c r="R47" s="3"/>
    </row>
    <row r="48" spans="1:18" ht="15" customHeight="1" x14ac:dyDescent="0.45">
      <c r="A48" s="62" t="s">
        <v>80</v>
      </c>
      <c r="B48" s="51">
        <v>4</v>
      </c>
      <c r="C48" s="54" t="s">
        <v>55</v>
      </c>
      <c r="D48" s="51">
        <v>1118771</v>
      </c>
      <c r="E48" s="62"/>
      <c r="F48" s="62" t="s">
        <v>79</v>
      </c>
      <c r="G48" s="51">
        <v>4.8</v>
      </c>
      <c r="H48" s="52">
        <v>49.9</v>
      </c>
      <c r="I48" s="52">
        <v>57.7</v>
      </c>
      <c r="J48" s="59"/>
      <c r="K48" s="32"/>
      <c r="L48" s="32"/>
      <c r="M48" s="65"/>
      <c r="N48" s="76"/>
      <c r="O48" s="76"/>
      <c r="P48" s="77"/>
      <c r="Q48" s="3"/>
      <c r="R48" s="3"/>
    </row>
    <row r="49" spans="1:18" ht="15" customHeight="1" x14ac:dyDescent="0.45">
      <c r="A49" s="62" t="s">
        <v>81</v>
      </c>
      <c r="B49" s="51">
        <v>3</v>
      </c>
      <c r="C49" s="54" t="s">
        <v>55</v>
      </c>
      <c r="D49" s="51">
        <v>292752</v>
      </c>
      <c r="E49" s="62"/>
      <c r="F49" s="62" t="s">
        <v>79</v>
      </c>
      <c r="G49" s="51">
        <v>1</v>
      </c>
      <c r="H49" s="52">
        <v>25.9</v>
      </c>
      <c r="I49" s="52">
        <v>25.9</v>
      </c>
      <c r="J49" s="61"/>
      <c r="K49" s="32"/>
      <c r="L49" s="32"/>
      <c r="M49" s="66"/>
      <c r="N49" s="74"/>
      <c r="O49" s="74"/>
      <c r="P49" s="75"/>
      <c r="Q49" s="3"/>
      <c r="R49" s="3"/>
    </row>
    <row r="50" spans="1:18" ht="15" customHeight="1" x14ac:dyDescent="0.45">
      <c r="A50" s="62" t="s">
        <v>82</v>
      </c>
      <c r="B50" s="51">
        <v>3</v>
      </c>
      <c r="C50" s="54" t="s">
        <v>55</v>
      </c>
      <c r="D50" s="51">
        <v>366253</v>
      </c>
      <c r="E50" s="62"/>
      <c r="F50" s="62" t="s">
        <v>79</v>
      </c>
      <c r="G50" s="51">
        <v>1</v>
      </c>
      <c r="H50" s="52">
        <v>25.9</v>
      </c>
      <c r="I50" s="52">
        <v>25.9</v>
      </c>
      <c r="J50" s="61"/>
      <c r="K50" s="32"/>
      <c r="L50" s="32"/>
      <c r="M50" s="20" t="s">
        <v>23</v>
      </c>
      <c r="N50" s="78" t="s">
        <v>24</v>
      </c>
      <c r="O50" s="78"/>
      <c r="P50" s="79"/>
      <c r="Q50" s="3"/>
      <c r="R50" s="3"/>
    </row>
    <row r="51" spans="1:18" ht="15" customHeight="1" x14ac:dyDescent="0.45">
      <c r="A51" s="60"/>
      <c r="B51" s="57"/>
      <c r="C51" s="55"/>
      <c r="D51" s="51"/>
      <c r="E51" s="60"/>
      <c r="F51" s="53"/>
      <c r="G51" s="51"/>
      <c r="H51" s="58"/>
      <c r="I51" s="60"/>
      <c r="J51" s="61"/>
      <c r="K51" s="32"/>
      <c r="L51" s="32"/>
      <c r="M51" s="64" t="s">
        <v>25</v>
      </c>
      <c r="N51" s="72" t="s">
        <v>26</v>
      </c>
      <c r="O51" s="72"/>
      <c r="P51" s="73"/>
      <c r="Q51" s="3"/>
      <c r="R51" s="3"/>
    </row>
    <row r="52" spans="1:18" ht="15" customHeight="1" x14ac:dyDescent="0.45">
      <c r="A52" s="46"/>
      <c r="B52" s="29"/>
      <c r="C52" s="29"/>
      <c r="D52" s="47"/>
      <c r="E52" s="48"/>
      <c r="F52" s="48"/>
      <c r="G52" s="29"/>
      <c r="H52" s="30"/>
      <c r="I52" s="30"/>
      <c r="J52" s="31"/>
      <c r="K52" s="32"/>
      <c r="L52" s="32"/>
      <c r="M52" s="66"/>
      <c r="N52" s="74"/>
      <c r="O52" s="74"/>
      <c r="P52" s="75"/>
      <c r="Q52" s="3"/>
      <c r="R52" s="3"/>
    </row>
    <row r="53" spans="1:18" ht="15" customHeight="1" x14ac:dyDescent="0.45">
      <c r="A53" s="46"/>
      <c r="B53" s="29"/>
      <c r="C53" s="29"/>
      <c r="D53" s="47"/>
      <c r="E53" s="48"/>
      <c r="F53" s="48"/>
      <c r="G53" s="29"/>
      <c r="H53" s="30"/>
      <c r="I53" s="30"/>
      <c r="J53" s="31"/>
      <c r="K53" s="32"/>
      <c r="L53" s="32"/>
      <c r="M53" s="64" t="s">
        <v>27</v>
      </c>
      <c r="N53" s="72" t="s">
        <v>28</v>
      </c>
      <c r="O53" s="72"/>
      <c r="P53" s="73"/>
      <c r="Q53" s="3"/>
      <c r="R53" s="3"/>
    </row>
    <row r="54" spans="1:18" ht="15" customHeight="1" x14ac:dyDescent="0.45">
      <c r="A54" s="46"/>
      <c r="B54" s="29"/>
      <c r="C54" s="29"/>
      <c r="D54" s="47"/>
      <c r="E54" s="48"/>
      <c r="F54" s="48"/>
      <c r="G54" s="29"/>
      <c r="H54" s="30"/>
      <c r="I54" s="30"/>
      <c r="J54" s="31"/>
      <c r="K54" s="32"/>
      <c r="L54" s="32"/>
      <c r="M54" s="66"/>
      <c r="N54" s="74"/>
      <c r="O54" s="74"/>
      <c r="P54" s="75"/>
      <c r="Q54" s="3"/>
      <c r="R54" s="3"/>
    </row>
    <row r="55" spans="1:18" ht="15" customHeight="1" x14ac:dyDescent="0.45">
      <c r="A55" s="46"/>
      <c r="B55" s="29"/>
      <c r="C55" s="29"/>
      <c r="D55" s="47"/>
      <c r="E55" s="48"/>
      <c r="F55" s="48"/>
      <c r="G55" s="29"/>
      <c r="H55" s="30"/>
      <c r="I55" s="30"/>
      <c r="J55" s="31"/>
      <c r="K55" s="32"/>
      <c r="L55" s="32"/>
      <c r="M55" s="64" t="s">
        <v>53</v>
      </c>
      <c r="N55" s="72" t="s">
        <v>29</v>
      </c>
      <c r="O55" s="72"/>
      <c r="P55" s="73"/>
      <c r="Q55" s="3"/>
      <c r="R55" s="3"/>
    </row>
    <row r="56" spans="1:18" ht="15" customHeight="1" x14ac:dyDescent="0.45">
      <c r="A56" s="46"/>
      <c r="B56" s="29"/>
      <c r="C56" s="29"/>
      <c r="D56" s="29"/>
      <c r="E56" s="48"/>
      <c r="F56" s="48"/>
      <c r="G56" s="29"/>
      <c r="H56" s="30"/>
      <c r="I56" s="30"/>
      <c r="J56" s="31"/>
      <c r="K56" s="32"/>
      <c r="L56" s="32"/>
      <c r="M56" s="66"/>
      <c r="N56" s="74"/>
      <c r="O56" s="74"/>
      <c r="P56" s="75"/>
      <c r="Q56" s="3"/>
      <c r="R56" s="3"/>
    </row>
    <row r="57" spans="1:18" ht="15" customHeight="1" x14ac:dyDescent="0.45">
      <c r="A57" s="46"/>
      <c r="B57" s="29"/>
      <c r="C57" s="29"/>
      <c r="D57" s="29"/>
      <c r="E57" s="48"/>
      <c r="F57" s="48"/>
      <c r="G57" s="29"/>
      <c r="H57" s="30"/>
      <c r="I57" s="30"/>
      <c r="J57" s="31"/>
      <c r="K57" s="32"/>
      <c r="L57" s="32"/>
      <c r="M57" s="69" t="s">
        <v>30</v>
      </c>
      <c r="N57" s="72" t="s">
        <v>31</v>
      </c>
      <c r="O57" s="72"/>
      <c r="P57" s="73"/>
      <c r="Q57" s="3"/>
      <c r="R57" s="3"/>
    </row>
    <row r="58" spans="1:18" ht="15" customHeight="1" x14ac:dyDescent="0.45">
      <c r="A58" s="46"/>
      <c r="B58" s="29"/>
      <c r="C58" s="29"/>
      <c r="D58" s="29"/>
      <c r="E58" s="48"/>
      <c r="F58" s="48"/>
      <c r="G58" s="29"/>
      <c r="H58" s="30"/>
      <c r="I58" s="30"/>
      <c r="J58" s="31"/>
      <c r="K58" s="32"/>
      <c r="L58" s="32"/>
      <c r="M58" s="70"/>
      <c r="N58" s="76"/>
      <c r="O58" s="76"/>
      <c r="P58" s="77"/>
      <c r="Q58" s="3"/>
      <c r="R58" s="3"/>
    </row>
    <row r="59" spans="1:18" ht="15" customHeight="1" x14ac:dyDescent="0.45">
      <c r="A59" s="46"/>
      <c r="B59" s="29"/>
      <c r="C59" s="29"/>
      <c r="D59" s="29"/>
      <c r="E59" s="48"/>
      <c r="F59" s="48"/>
      <c r="G59" s="29"/>
      <c r="H59" s="30"/>
      <c r="I59" s="30"/>
      <c r="J59" s="31"/>
      <c r="K59" s="32"/>
      <c r="L59" s="32"/>
      <c r="M59" s="70"/>
      <c r="N59" s="76"/>
      <c r="O59" s="76"/>
      <c r="P59" s="77"/>
      <c r="Q59" s="3"/>
      <c r="R59" s="3"/>
    </row>
    <row r="60" spans="1:18" ht="15" customHeight="1" x14ac:dyDescent="0.45">
      <c r="A60" s="46"/>
      <c r="B60" s="29"/>
      <c r="C60" s="29"/>
      <c r="D60" s="29"/>
      <c r="E60" s="48"/>
      <c r="F60" s="48"/>
      <c r="G60" s="29"/>
      <c r="H60" s="30"/>
      <c r="I60" s="30"/>
      <c r="J60" s="31"/>
      <c r="K60" s="32"/>
      <c r="L60" s="32"/>
      <c r="M60" s="71"/>
      <c r="N60" s="74"/>
      <c r="O60" s="74"/>
      <c r="P60" s="75"/>
      <c r="Q60" s="3"/>
      <c r="R60" s="3"/>
    </row>
    <row r="61" spans="1:18" ht="15" customHeight="1" x14ac:dyDescent="0.45">
      <c r="A61" s="46"/>
      <c r="B61" s="29"/>
      <c r="C61" s="29"/>
      <c r="D61" s="29"/>
      <c r="E61" s="48"/>
      <c r="F61" s="48"/>
      <c r="G61" s="29"/>
      <c r="H61" s="30"/>
      <c r="I61" s="30"/>
      <c r="J61" s="31"/>
      <c r="K61" s="32"/>
      <c r="L61" s="32"/>
      <c r="M61" s="64" t="s">
        <v>32</v>
      </c>
      <c r="N61" s="72" t="s">
        <v>33</v>
      </c>
      <c r="O61" s="72"/>
      <c r="P61" s="73"/>
      <c r="Q61" s="3"/>
      <c r="R61" s="3"/>
    </row>
    <row r="62" spans="1:18" ht="15" customHeight="1" x14ac:dyDescent="0.45">
      <c r="A62" s="46"/>
      <c r="B62" s="29"/>
      <c r="C62" s="29"/>
      <c r="D62" s="29"/>
      <c r="E62" s="48"/>
      <c r="F62" s="48"/>
      <c r="G62" s="29"/>
      <c r="H62" s="30"/>
      <c r="I62" s="30"/>
      <c r="J62" s="31"/>
      <c r="K62" s="32"/>
      <c r="L62" s="32"/>
      <c r="M62" s="65"/>
      <c r="N62" s="76"/>
      <c r="O62" s="76"/>
      <c r="P62" s="77"/>
      <c r="Q62" s="3"/>
      <c r="R62" s="3"/>
    </row>
    <row r="63" spans="1:18" ht="15" customHeight="1" x14ac:dyDescent="0.45">
      <c r="A63" s="46"/>
      <c r="B63" s="29"/>
      <c r="C63" s="29"/>
      <c r="D63" s="29"/>
      <c r="E63" s="48"/>
      <c r="F63" s="48"/>
      <c r="G63" s="29"/>
      <c r="H63" s="30"/>
      <c r="I63" s="30"/>
      <c r="J63" s="33"/>
      <c r="K63" s="32"/>
      <c r="L63" s="32"/>
      <c r="M63" s="65"/>
      <c r="N63" s="76"/>
      <c r="O63" s="76"/>
      <c r="P63" s="77"/>
      <c r="Q63" s="3"/>
      <c r="R63" s="3"/>
    </row>
    <row r="64" spans="1:18" ht="15" customHeight="1" thickBot="1" x14ac:dyDescent="0.5">
      <c r="A64" s="49"/>
      <c r="B64" s="34"/>
      <c r="C64" s="35"/>
      <c r="D64" s="34"/>
      <c r="E64" s="36"/>
      <c r="F64" s="36"/>
      <c r="G64" s="34"/>
      <c r="H64" s="37"/>
      <c r="I64" s="37"/>
      <c r="J64" s="38"/>
      <c r="K64" s="32"/>
      <c r="L64" s="32"/>
      <c r="M64" s="65"/>
      <c r="N64" s="76"/>
      <c r="O64" s="76"/>
      <c r="P64" s="77"/>
      <c r="Q64" s="3"/>
      <c r="R64" s="3"/>
    </row>
    <row r="65" spans="1:18" ht="17" thickBot="1" x14ac:dyDescent="0.5">
      <c r="A65" s="8"/>
      <c r="B65" s="8"/>
      <c r="C65" s="8"/>
      <c r="D65" s="8"/>
      <c r="E65" s="8"/>
      <c r="F65" s="3"/>
      <c r="G65" s="39" t="s">
        <v>34</v>
      </c>
      <c r="H65" s="40">
        <f>IF(COUNTA(H47:H64)=0,"",MAX(H47:H64))</f>
        <v>49.9</v>
      </c>
      <c r="I65" s="40">
        <f>IF(COUNTA(I47:I64)=0,"",MAX(I47:I64))</f>
        <v>57.7</v>
      </c>
      <c r="J65" s="8"/>
      <c r="K65" s="32"/>
      <c r="L65" s="32"/>
      <c r="M65" s="90" t="s">
        <v>37</v>
      </c>
      <c r="N65" s="92">
        <f>IFERROR(AVERAGE(H47:H64,H14:H31),"")</f>
        <v>26.247368421052634</v>
      </c>
      <c r="O65" s="90" t="s">
        <v>38</v>
      </c>
      <c r="P65" s="92">
        <f>IFERROR(AVERAGE(I47:I64,I14:I31),"")</f>
        <v>31.242105263157896</v>
      </c>
      <c r="Q65" s="3"/>
      <c r="R65" s="3"/>
    </row>
    <row r="66" spans="1:18" ht="15" customHeight="1" thickBot="1" x14ac:dyDescent="0.5">
      <c r="A66" s="41"/>
      <c r="B66" s="42"/>
      <c r="C66" s="41"/>
      <c r="D66" s="43" t="s">
        <v>35</v>
      </c>
      <c r="E66" s="50" t="s">
        <v>51</v>
      </c>
      <c r="F66" s="44"/>
      <c r="G66" s="41"/>
      <c r="H66" s="41"/>
      <c r="I66" s="41"/>
      <c r="J66" s="41"/>
      <c r="K66" s="45"/>
      <c r="L66" s="45"/>
      <c r="M66" s="91"/>
      <c r="N66" s="93"/>
      <c r="O66" s="91"/>
      <c r="P66" s="93"/>
      <c r="Q66" s="3"/>
      <c r="R66" s="3"/>
    </row>
  </sheetData>
  <mergeCells count="54">
    <mergeCell ref="M61:M64"/>
    <mergeCell ref="N61:P64"/>
    <mergeCell ref="M65:M66"/>
    <mergeCell ref="N65:N66"/>
    <mergeCell ref="O65:O66"/>
    <mergeCell ref="P65:P66"/>
    <mergeCell ref="M53:M54"/>
    <mergeCell ref="N53:P54"/>
    <mergeCell ref="M55:M56"/>
    <mergeCell ref="N55:P56"/>
    <mergeCell ref="M57:M60"/>
    <mergeCell ref="N57:P60"/>
    <mergeCell ref="M47:M49"/>
    <mergeCell ref="N47:P49"/>
    <mergeCell ref="N50:P50"/>
    <mergeCell ref="M51:M52"/>
    <mergeCell ref="N51:P52"/>
    <mergeCell ref="A34:O34"/>
    <mergeCell ref="N43:P43"/>
    <mergeCell ref="M44:M46"/>
    <mergeCell ref="N44:P46"/>
    <mergeCell ref="B45:B46"/>
    <mergeCell ref="F45:F46"/>
    <mergeCell ref="H45:I45"/>
    <mergeCell ref="J45:J46"/>
    <mergeCell ref="A36:J40"/>
    <mergeCell ref="A41:J41"/>
    <mergeCell ref="A1:O1"/>
    <mergeCell ref="M11:M13"/>
    <mergeCell ref="B12:B13"/>
    <mergeCell ref="H12:I12"/>
    <mergeCell ref="J12:J13"/>
    <mergeCell ref="N10:P10"/>
    <mergeCell ref="N11:P13"/>
    <mergeCell ref="F12:F13"/>
    <mergeCell ref="A3:J7"/>
    <mergeCell ref="A8:J8"/>
    <mergeCell ref="M14:M16"/>
    <mergeCell ref="M18:M19"/>
    <mergeCell ref="N14:P16"/>
    <mergeCell ref="N17:P17"/>
    <mergeCell ref="N18:P19"/>
    <mergeCell ref="M28:M31"/>
    <mergeCell ref="M32:M33"/>
    <mergeCell ref="N32:N33"/>
    <mergeCell ref="M20:M21"/>
    <mergeCell ref="M22:M23"/>
    <mergeCell ref="M24:M27"/>
    <mergeCell ref="N20:P21"/>
    <mergeCell ref="N22:P23"/>
    <mergeCell ref="N24:P27"/>
    <mergeCell ref="N28:P31"/>
    <mergeCell ref="O32:O33"/>
    <mergeCell ref="P32:P33"/>
  </mergeCells>
  <hyperlinks>
    <hyperlink ref="E33" r:id="rId1" xr:uid="{EBF60371-F13C-4801-949F-EDF012BF7AA5}"/>
    <hyperlink ref="E66" r:id="rId2" xr:uid="{E42D8E36-7356-4BAF-8B35-ACCB1FA7A26E}"/>
    <hyperlink ref="A8" r:id="rId3" xr:uid="{6D02A7BA-4EE3-4E87-BC55-BBAEB62128CF}"/>
    <hyperlink ref="A41" r:id="rId4" xr:uid="{63C9A378-20EB-4792-B7F1-DE2E96B11EC8}"/>
  </hyperlinks>
  <pageMargins left="0.7" right="0.7" top="0.75" bottom="0.75" header="0.3" footer="0.3"/>
  <pageSetup paperSize="9" orientation="landscape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718CF-48AC-4117-AD49-B6E52965C4FC}">
  <dimension ref="A2:B13"/>
  <sheetViews>
    <sheetView workbookViewId="0">
      <selection activeCell="H18" sqref="H18"/>
    </sheetView>
  </sheetViews>
  <sheetFormatPr defaultRowHeight="14.5" x14ac:dyDescent="0.35"/>
  <sheetData>
    <row r="2" spans="1:2" x14ac:dyDescent="0.35">
      <c r="A2">
        <v>1</v>
      </c>
      <c r="B2" t="s">
        <v>39</v>
      </c>
    </row>
    <row r="3" spans="1:2" x14ac:dyDescent="0.35">
      <c r="A3">
        <v>2</v>
      </c>
      <c r="B3" t="s">
        <v>40</v>
      </c>
    </row>
    <row r="4" spans="1:2" x14ac:dyDescent="0.35">
      <c r="A4">
        <v>3</v>
      </c>
      <c r="B4" t="s">
        <v>41</v>
      </c>
    </row>
    <row r="5" spans="1:2" x14ac:dyDescent="0.35">
      <c r="A5">
        <v>4</v>
      </c>
      <c r="B5" t="s">
        <v>42</v>
      </c>
    </row>
    <row r="6" spans="1:2" x14ac:dyDescent="0.35">
      <c r="A6">
        <v>5</v>
      </c>
      <c r="B6" t="s">
        <v>43</v>
      </c>
    </row>
    <row r="7" spans="1:2" x14ac:dyDescent="0.35">
      <c r="A7">
        <v>6</v>
      </c>
      <c r="B7" t="s">
        <v>44</v>
      </c>
    </row>
    <row r="8" spans="1:2" x14ac:dyDescent="0.35">
      <c r="A8">
        <v>7</v>
      </c>
      <c r="B8" t="s">
        <v>45</v>
      </c>
    </row>
    <row r="9" spans="1:2" x14ac:dyDescent="0.35">
      <c r="A9">
        <v>8</v>
      </c>
      <c r="B9" t="s">
        <v>46</v>
      </c>
    </row>
    <row r="10" spans="1:2" x14ac:dyDescent="0.35">
      <c r="A10">
        <v>9</v>
      </c>
      <c r="B10" t="s">
        <v>47</v>
      </c>
    </row>
    <row r="11" spans="1:2" x14ac:dyDescent="0.35">
      <c r="A11">
        <v>10</v>
      </c>
      <c r="B11" t="s">
        <v>48</v>
      </c>
    </row>
    <row r="12" spans="1:2" x14ac:dyDescent="0.35">
      <c r="A12">
        <v>11</v>
      </c>
      <c r="B12" t="s">
        <v>49</v>
      </c>
    </row>
    <row r="13" spans="1:2" x14ac:dyDescent="0.35">
      <c r="A13">
        <v>12</v>
      </c>
      <c r="B13" t="s">
        <v>50</v>
      </c>
    </row>
  </sheetData>
  <phoneticPr fontId="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75E78C9345524E84EB73E61D2C27B7" ma:contentTypeVersion="20" ma:contentTypeDescription="Create a new document." ma:contentTypeScope="" ma:versionID="44129c32c243f84b91e034a837af8b27">
  <xsd:schema xmlns:xsd="http://www.w3.org/2001/XMLSchema" xmlns:xs="http://www.w3.org/2001/XMLSchema" xmlns:p="http://schemas.microsoft.com/office/2006/metadata/properties" xmlns:ns2="668e018f-af81-46da-8aa5-77c594506ee8" xmlns:ns3="feec2eb9-4f24-44cc-93e2-b11f3ef8aa75" targetNamespace="http://schemas.microsoft.com/office/2006/metadata/properties" ma:root="true" ma:fieldsID="43841a85309c5b6549c7a9fd57f88cea" ns2:_="" ns3:_="">
    <xsd:import namespace="668e018f-af81-46da-8aa5-77c594506ee8"/>
    <xsd:import namespace="feec2eb9-4f24-44cc-93e2-b11f3ef8aa7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8e018f-af81-46da-8aa5-77c594506e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8dd4ad4-0476-47e3-a82c-48dbff359e46}" ma:internalName="TaxCatchAll" ma:showField="CatchAllData" ma:web="668e018f-af81-46da-8aa5-77c594506e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ec2eb9-4f24-44cc-93e2-b11f3ef8aa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e4970455-bdf1-4299-8c3c-b3ce243de7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ec2eb9-4f24-44cc-93e2-b11f3ef8aa75">
      <Terms xmlns="http://schemas.microsoft.com/office/infopath/2007/PartnerControls"/>
    </lcf76f155ced4ddcb4097134ff3c332f>
    <TaxCatchAll xmlns="668e018f-af81-46da-8aa5-77c594506ee8" xsi:nil="true"/>
  </documentManagement>
</p:properties>
</file>

<file path=customXml/itemProps1.xml><?xml version="1.0" encoding="utf-8"?>
<ds:datastoreItem xmlns:ds="http://schemas.openxmlformats.org/officeDocument/2006/customXml" ds:itemID="{86299AB5-653D-458A-8A91-B0F5B0D485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8e018f-af81-46da-8aa5-77c594506ee8"/>
    <ds:schemaRef ds:uri="feec2eb9-4f24-44cc-93e2-b11f3ef8aa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B122E7-A53A-4E2D-993A-D3AF4E4AE57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1B70F3-8CD2-4347-953F-7DC1D091D31C}">
  <ds:schemaRefs>
    <ds:schemaRef ds:uri="http://schemas.microsoft.com/office/2006/metadata/properties"/>
    <ds:schemaRef ds:uri="http://schemas.microsoft.com/office/infopath/2007/PartnerControls"/>
    <ds:schemaRef ds:uri="feec2eb9-4f24-44cc-93e2-b11f3ef8aa75"/>
    <ds:schemaRef ds:uri="668e018f-af81-46da-8aa5-77c594506ee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Vlookup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Halla Einarsdóttir</dc:creator>
  <cp:keywords/>
  <dc:description/>
  <cp:lastModifiedBy>Auður Eyberg Helgadóttir - UOS</cp:lastModifiedBy>
  <cp:revision/>
  <cp:lastPrinted>2025-03-26T11:27:20Z</cp:lastPrinted>
  <dcterms:created xsi:type="dcterms:W3CDTF">2016-03-02T14:01:03Z</dcterms:created>
  <dcterms:modified xsi:type="dcterms:W3CDTF">2026-01-29T13:09:06Z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0x010100DB75E78C9345524E84EB73E61D2C27B7</vt:lpwstr>
  </property>
  <property fmtid="{D5CDD505-2E9C-101B-9397-08002B2CF9AE}" pid="3" name="MediaServiceImageTags">
    <vt:lpwstr/>
  </property>
</Properties>
</file>